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40" windowWidth="20800" windowHeight="16300" activeTab="2"/>
  </bookViews>
  <sheets>
    <sheet name="Car" sheetId="1" r:id="rId1"/>
    <sheet name="Student Loans " sheetId="2" r:id="rId2"/>
    <sheet name="Personal Monthly Budget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3" l="1"/>
  <c r="J8" i="3"/>
  <c r="J6" i="3"/>
  <c r="D66" i="3"/>
  <c r="C66" i="3"/>
  <c r="E65" i="3"/>
  <c r="E64" i="3"/>
  <c r="E63" i="3"/>
  <c r="E62" i="3"/>
  <c r="E61" i="3"/>
  <c r="E60" i="3"/>
  <c r="I59" i="3"/>
  <c r="H59" i="3"/>
  <c r="E59" i="3"/>
  <c r="E66" i="3"/>
  <c r="J58" i="3"/>
  <c r="J57" i="3"/>
  <c r="J56" i="3"/>
  <c r="D56" i="3"/>
  <c r="C56" i="3"/>
  <c r="J55" i="3"/>
  <c r="J59" i="3"/>
  <c r="E55" i="3"/>
  <c r="E54" i="3"/>
  <c r="E53" i="3"/>
  <c r="I52" i="3"/>
  <c r="H52" i="3"/>
  <c r="E52" i="3"/>
  <c r="J51" i="3"/>
  <c r="E51" i="3"/>
  <c r="E56" i="3"/>
  <c r="J50" i="3"/>
  <c r="J49" i="3"/>
  <c r="J52" i="3"/>
  <c r="D48" i="3"/>
  <c r="C48" i="3"/>
  <c r="E47" i="3"/>
  <c r="I46" i="3"/>
  <c r="H46" i="3"/>
  <c r="E46" i="3"/>
  <c r="J45" i="3"/>
  <c r="E45" i="3"/>
  <c r="E48" i="3"/>
  <c r="J44" i="3"/>
  <c r="J43" i="3"/>
  <c r="J46" i="3"/>
  <c r="D42" i="3"/>
  <c r="C42" i="3"/>
  <c r="E41" i="3"/>
  <c r="I40" i="3"/>
  <c r="H40" i="3"/>
  <c r="E40" i="3"/>
  <c r="J39" i="3"/>
  <c r="E39" i="3"/>
  <c r="J38" i="3"/>
  <c r="E38" i="3"/>
  <c r="E42" i="3"/>
  <c r="J37" i="3"/>
  <c r="J36" i="3"/>
  <c r="J40" i="3"/>
  <c r="D35" i="3"/>
  <c r="C35" i="3"/>
  <c r="E34" i="3"/>
  <c r="I33" i="3"/>
  <c r="H33" i="3"/>
  <c r="E33" i="3"/>
  <c r="J32" i="3"/>
  <c r="E32" i="3"/>
  <c r="J31" i="3"/>
  <c r="E31" i="3"/>
  <c r="J30" i="3"/>
  <c r="E30" i="3"/>
  <c r="J29" i="3"/>
  <c r="E29" i="3"/>
  <c r="J28" i="3"/>
  <c r="E28" i="3"/>
  <c r="E35" i="3"/>
  <c r="J27" i="3"/>
  <c r="J33" i="3"/>
  <c r="I24" i="3"/>
  <c r="J63" i="3"/>
  <c r="E12" i="3"/>
  <c r="E8" i="3"/>
  <c r="H24" i="3"/>
  <c r="J61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E25" i="3"/>
  <c r="J65" i="3"/>
  <c r="D2" i="2"/>
  <c r="E2" i="2"/>
  <c r="F2" i="2"/>
  <c r="G2" i="2"/>
  <c r="H2" i="2"/>
  <c r="D2" i="1"/>
  <c r="E2" i="1"/>
  <c r="F2" i="1"/>
  <c r="G2" i="1"/>
  <c r="H2" i="1"/>
</calcChain>
</file>

<file path=xl/sharedStrings.xml><?xml version="1.0" encoding="utf-8"?>
<sst xmlns="http://schemas.openxmlformats.org/spreadsheetml/2006/main" count="144" uniqueCount="92">
  <si>
    <t>Principle</t>
  </si>
  <si>
    <t>Rate</t>
  </si>
  <si>
    <t>Principal * Rate = annual cost of credit</t>
  </si>
  <si>
    <t>Cost of credit * # of years total cost</t>
  </si>
  <si>
    <t xml:space="preserve">Total Cost + initial </t>
  </si>
  <si>
    <t xml:space="preserve">by Number of years </t>
  </si>
  <si>
    <t>Principal</t>
  </si>
  <si>
    <t>Annual 
Cost of Credit</t>
  </si>
  <si>
    <t>Cost of Credit x # of Years</t>
  </si>
  <si>
    <t>Total Cost + Initial Loan</t>
  </si>
  <si>
    <t>Divide by # of years</t>
  </si>
  <si>
    <t xml:space="preserve">Monthly Payment </t>
  </si>
  <si>
    <t>Personal Monthly Budget</t>
  </si>
  <si>
    <t>PROJECTED MONTHLY INCOME</t>
  </si>
  <si>
    <t>Income 1</t>
  </si>
  <si>
    <t>Extra income</t>
  </si>
  <si>
    <t>Total monthly income</t>
  </si>
  <si>
    <t>ACTUAL MONTHLY INCOME</t>
  </si>
  <si>
    <t>HOUSING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</si>
  <si>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</si>
  <si>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</si>
  <si>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</si>
  <si>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</si>
  <si>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</si>
  <si>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</si>
  <si>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</si>
  <si>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</si>
  <si>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</si>
  <si>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</si>
  <si>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</si>
  <si>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</si>
  <si>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</si>
  <si>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</si>
  <si>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</si>
  <si>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</si>
  <si>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</si>
  <si>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</si>
  <si>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Subtotals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</si>
  <si>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</si>
  <si>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</si>
  <si>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</si>
  <si>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</si>
  <si>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</si>
  <si>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</si>
  <si>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</si>
  <si>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</si>
  <si>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</si>
  <si>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</si>
  <si>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</si>
  <si>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</si>
  <si>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</si>
  <si>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</si>
  <si>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</si>
  <si>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</si>
  <si>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</si>
  <si>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</si>
  <si>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</si>
  <si>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</si>
  <si>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</si>
  <si>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</si>
  <si>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</si>
  <si>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</si>
  <si>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</si>
  <si>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</si>
  <si>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</si>
  <si>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</si>
  <si>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</si>
  <si>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</si>
  <si>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</si>
  <si>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</si>
  <si>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</si>
  <si>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</si>
  <si>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</si>
  <si>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</si>
  <si>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</si>
  <si>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</si>
  <si>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</si>
  <si>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</si>
  <si>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</si>
  <si>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</si>
  <si>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</si>
  <si>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</si>
  <si>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</si>
  <si>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</si>
  <si>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</si>
  <si>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Monthly Income</t>
  </si>
  <si>
    <t>Weekly Income</t>
  </si>
  <si>
    <t>Yearly Income</t>
  </si>
  <si>
    <t>Wages:</t>
  </si>
  <si>
    <t>PROJECTED INCOME</t>
  </si>
  <si>
    <t xml:space="preserve">Deductions for Monthly Expendatures                                                             </t>
  </si>
  <si>
    <t>DIFFERENCE (Income -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</si>
</sst>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[$-409]mmm\-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indexed="63"/>
      <name val="Tahoma"/>
      <family val="2"/>
    </font>
    <font>
      <sz val="30"/>
      <color indexed="63"/>
      <name val="Tahoma"/>
      <family val="2"/>
    </font>
    <font>
      <sz val="33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b/>
      <sz val="9"/>
      <color theme="0"/>
      <name val="Tahoma"/>
    </font>
    <font>
      <sz val="8"/>
      <color theme="0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6" fontId="1" fillId="0" borderId="4" xfId="0" applyNumberFormat="1" applyFont="1" applyBorder="1" applyAlignment="1">
      <alignment horizontal="right" vertical="center"/>
    </xf>
    <xf numFmtId="6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6" fontId="4" fillId="2" borderId="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6" fontId="1" fillId="3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6" fontId="4" fillId="3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8.83203125" defaultRowHeight="14" x14ac:dyDescent="0"/>
  <cols>
    <col min="4" max="4" width="7.33203125" bestFit="1" customWidth="1"/>
    <col min="5" max="5" width="23.6640625" bestFit="1" customWidth="1"/>
    <col min="6" max="6" width="21.6640625" bestFit="1" customWidth="1"/>
    <col min="7" max="7" width="18.5" bestFit="1" customWidth="1"/>
  </cols>
  <sheetData>
    <row r="1" spans="1:8" ht="42">
      <c r="B1" t="s">
        <v>0</v>
      </c>
      <c r="C1" t="s">
        <v>1</v>
      </c>
      <c r="D1" s="4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 s="1">
        <v>41377</v>
      </c>
      <c r="B2">
        <v>20000</v>
      </c>
      <c r="C2" s="3">
        <v>0.04</v>
      </c>
      <c r="D2" s="2">
        <f>B2*C2</f>
        <v>800</v>
      </c>
      <c r="E2">
        <f>D2*5</f>
        <v>4000</v>
      </c>
      <c r="F2">
        <f>B2+E2</f>
        <v>24000</v>
      </c>
      <c r="G2">
        <f>F2/5</f>
        <v>4800</v>
      </c>
      <c r="H2">
        <f>G2/12</f>
        <v>400</v>
      </c>
    </row>
    <row r="3" spans="1:8">
      <c r="A3" s="1"/>
      <c r="C3" s="3"/>
      <c r="D3" s="2"/>
    </row>
    <row r="11" spans="1:8">
      <c r="A11" s="1"/>
      <c r="C11" s="3"/>
      <c r="D11" s="2"/>
    </row>
    <row r="12" spans="1:8">
      <c r="A12" s="1"/>
      <c r="B12" t="s">
        <v>6</v>
      </c>
      <c r="C12" s="3"/>
      <c r="D12" s="2"/>
    </row>
    <row r="13" spans="1:8">
      <c r="A13" s="1"/>
      <c r="C13" s="3" t="s">
        <v>2</v>
      </c>
      <c r="D13" s="2"/>
    </row>
    <row r="14" spans="1:8">
      <c r="A14" s="1"/>
      <c r="C14" s="3" t="s">
        <v>3</v>
      </c>
      <c r="D14" s="2"/>
    </row>
    <row r="15" spans="1:8">
      <c r="A15" s="1"/>
      <c r="C15" s="3" t="s">
        <v>4</v>
      </c>
      <c r="D15" s="2"/>
    </row>
    <row r="16" spans="1:8">
      <c r="A16" s="1"/>
      <c r="C16" s="3"/>
      <c r="D16" s="2"/>
    </row>
    <row r="17" spans="1:4">
      <c r="A17" s="1"/>
      <c r="C17" s="3" t="s">
        <v>5</v>
      </c>
      <c r="D17" s="2"/>
    </row>
    <row r="18" spans="1:4">
      <c r="A18" s="1"/>
      <c r="C18" s="3"/>
      <c r="D18" s="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C2" sqref="C2"/>
    </sheetView>
  </sheetViews>
  <sheetFormatPr baseColWidth="10" defaultColWidth="8.83203125" defaultRowHeight="14" x14ac:dyDescent="0"/>
  <cols>
    <col min="4" max="4" width="7.33203125" bestFit="1" customWidth="1"/>
    <col min="5" max="5" width="23.6640625" bestFit="1" customWidth="1"/>
    <col min="6" max="6" width="21.6640625" bestFit="1" customWidth="1"/>
    <col min="7" max="7" width="18.5" bestFit="1" customWidth="1"/>
  </cols>
  <sheetData>
    <row r="1" spans="1:8" ht="42">
      <c r="B1" t="s">
        <v>0</v>
      </c>
      <c r="C1" t="s">
        <v>1</v>
      </c>
      <c r="D1" s="4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 s="1">
        <v>41377</v>
      </c>
      <c r="B2">
        <v>20000</v>
      </c>
      <c r="C2" s="3">
        <v>6.6000000000000003E-2</v>
      </c>
      <c r="D2" s="2">
        <f>B2*C2</f>
        <v>1320</v>
      </c>
      <c r="E2">
        <f>D2*5</f>
        <v>6600</v>
      </c>
      <c r="F2">
        <f>B2+E2</f>
        <v>26600</v>
      </c>
      <c r="G2">
        <f>F2/5</f>
        <v>5320</v>
      </c>
      <c r="H2">
        <f>G2/12</f>
        <v>443.33333333333331</v>
      </c>
    </row>
    <row r="3" spans="1:8">
      <c r="A3" s="1"/>
      <c r="C3" s="3"/>
      <c r="D3" s="2"/>
    </row>
    <row r="11" spans="1:8">
      <c r="A11" s="1"/>
      <c r="C11" s="3"/>
      <c r="D11" s="2"/>
    </row>
    <row r="12" spans="1:8">
      <c r="A12" s="1"/>
      <c r="B12" t="s">
        <v>6</v>
      </c>
      <c r="C12" s="3"/>
      <c r="D12" s="2"/>
    </row>
    <row r="13" spans="1:8">
      <c r="A13" s="1"/>
      <c r="C13" s="3" t="s">
        <v>2</v>
      </c>
      <c r="D13" s="2"/>
    </row>
    <row r="14" spans="1:8">
      <c r="A14" s="1"/>
      <c r="C14" s="3" t="s">
        <v>3</v>
      </c>
      <c r="D14" s="2"/>
    </row>
    <row r="15" spans="1:8">
      <c r="A15" s="1"/>
      <c r="C15" s="3" t="s">
        <v>4</v>
      </c>
      <c r="D15" s="2"/>
    </row>
    <row r="16" spans="1:8">
      <c r="A16" s="1"/>
      <c r="C16" s="3"/>
      <c r="D16" s="2"/>
    </row>
    <row r="17" spans="1:4">
      <c r="A17" s="1"/>
      <c r="C17" s="3" t="s">
        <v>5</v>
      </c>
      <c r="D17" s="2"/>
    </row>
    <row r="18" spans="1:4">
      <c r="A18" s="1"/>
      <c r="C18" s="3"/>
      <c r="D18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"/>
  <sheetViews>
    <sheetView tabSelected="1" topLeftCell="D2" workbookViewId="0">
      <selection activeCell="G10" sqref="G10:I12"/>
    </sheetView>
  </sheetViews>
  <sheetFormatPr baseColWidth="10" defaultColWidth="8.83203125" defaultRowHeight="13" x14ac:dyDescent="0"/>
  <cols>
    <col min="1" max="1" width="1.6640625" style="7" customWidth="1"/>
    <col min="2" max="2" width="32" style="30" customWidth="1"/>
    <col min="3" max="5" width="11.6640625" style="7" customWidth="1"/>
    <col min="6" max="6" width="2.83203125" style="21" customWidth="1"/>
    <col min="7" max="7" width="32" style="7" customWidth="1"/>
    <col min="8" max="10" width="11.6640625" style="7" customWidth="1"/>
    <col min="11" max="11" width="8.83203125" style="7"/>
    <col min="12" max="12" width="14" style="7" bestFit="1" customWidth="1"/>
    <col min="13" max="256" width="8.83203125" style="7"/>
    <col min="257" max="257" width="1.6640625" style="7" customWidth="1"/>
    <col min="258" max="258" width="32" style="7" customWidth="1"/>
    <col min="259" max="261" width="11.6640625" style="7" customWidth="1"/>
    <col min="262" max="262" width="2.83203125" style="7" customWidth="1"/>
    <col min="263" max="263" width="32" style="7" customWidth="1"/>
    <col min="264" max="266" width="11.6640625" style="7" customWidth="1"/>
    <col min="267" max="512" width="8.83203125" style="7"/>
    <col min="513" max="513" width="1.6640625" style="7" customWidth="1"/>
    <col min="514" max="514" width="32" style="7" customWidth="1"/>
    <col min="515" max="517" width="11.6640625" style="7" customWidth="1"/>
    <col min="518" max="518" width="2.83203125" style="7" customWidth="1"/>
    <col min="519" max="519" width="32" style="7" customWidth="1"/>
    <col min="520" max="522" width="11.6640625" style="7" customWidth="1"/>
    <col min="523" max="768" width="8.83203125" style="7"/>
    <col min="769" max="769" width="1.6640625" style="7" customWidth="1"/>
    <col min="770" max="770" width="32" style="7" customWidth="1"/>
    <col min="771" max="773" width="11.6640625" style="7" customWidth="1"/>
    <col min="774" max="774" width="2.83203125" style="7" customWidth="1"/>
    <col min="775" max="775" width="32" style="7" customWidth="1"/>
    <col min="776" max="778" width="11.6640625" style="7" customWidth="1"/>
    <col min="779" max="1024" width="8.83203125" style="7"/>
    <col min="1025" max="1025" width="1.6640625" style="7" customWidth="1"/>
    <col min="1026" max="1026" width="32" style="7" customWidth="1"/>
    <col min="1027" max="1029" width="11.6640625" style="7" customWidth="1"/>
    <col min="1030" max="1030" width="2.83203125" style="7" customWidth="1"/>
    <col min="1031" max="1031" width="32" style="7" customWidth="1"/>
    <col min="1032" max="1034" width="11.6640625" style="7" customWidth="1"/>
    <col min="1035" max="1280" width="8.83203125" style="7"/>
    <col min="1281" max="1281" width="1.6640625" style="7" customWidth="1"/>
    <col min="1282" max="1282" width="32" style="7" customWidth="1"/>
    <col min="1283" max="1285" width="11.6640625" style="7" customWidth="1"/>
    <col min="1286" max="1286" width="2.83203125" style="7" customWidth="1"/>
    <col min="1287" max="1287" width="32" style="7" customWidth="1"/>
    <col min="1288" max="1290" width="11.6640625" style="7" customWidth="1"/>
    <col min="1291" max="1536" width="8.83203125" style="7"/>
    <col min="1537" max="1537" width="1.6640625" style="7" customWidth="1"/>
    <col min="1538" max="1538" width="32" style="7" customWidth="1"/>
    <col min="1539" max="1541" width="11.6640625" style="7" customWidth="1"/>
    <col min="1542" max="1542" width="2.83203125" style="7" customWidth="1"/>
    <col min="1543" max="1543" width="32" style="7" customWidth="1"/>
    <col min="1544" max="1546" width="11.6640625" style="7" customWidth="1"/>
    <col min="1547" max="1792" width="8.83203125" style="7"/>
    <col min="1793" max="1793" width="1.6640625" style="7" customWidth="1"/>
    <col min="1794" max="1794" width="32" style="7" customWidth="1"/>
    <col min="1795" max="1797" width="11.6640625" style="7" customWidth="1"/>
    <col min="1798" max="1798" width="2.83203125" style="7" customWidth="1"/>
    <col min="1799" max="1799" width="32" style="7" customWidth="1"/>
    <col min="1800" max="1802" width="11.6640625" style="7" customWidth="1"/>
    <col min="1803" max="2048" width="8.83203125" style="7"/>
    <col min="2049" max="2049" width="1.6640625" style="7" customWidth="1"/>
    <col min="2050" max="2050" width="32" style="7" customWidth="1"/>
    <col min="2051" max="2053" width="11.6640625" style="7" customWidth="1"/>
    <col min="2054" max="2054" width="2.83203125" style="7" customWidth="1"/>
    <col min="2055" max="2055" width="32" style="7" customWidth="1"/>
    <col min="2056" max="2058" width="11.6640625" style="7" customWidth="1"/>
    <col min="2059" max="2304" width="8.83203125" style="7"/>
    <col min="2305" max="2305" width="1.6640625" style="7" customWidth="1"/>
    <col min="2306" max="2306" width="32" style="7" customWidth="1"/>
    <col min="2307" max="2309" width="11.6640625" style="7" customWidth="1"/>
    <col min="2310" max="2310" width="2.83203125" style="7" customWidth="1"/>
    <col min="2311" max="2311" width="32" style="7" customWidth="1"/>
    <col min="2312" max="2314" width="11.6640625" style="7" customWidth="1"/>
    <col min="2315" max="2560" width="8.83203125" style="7"/>
    <col min="2561" max="2561" width="1.6640625" style="7" customWidth="1"/>
    <col min="2562" max="2562" width="32" style="7" customWidth="1"/>
    <col min="2563" max="2565" width="11.6640625" style="7" customWidth="1"/>
    <col min="2566" max="2566" width="2.83203125" style="7" customWidth="1"/>
    <col min="2567" max="2567" width="32" style="7" customWidth="1"/>
    <col min="2568" max="2570" width="11.6640625" style="7" customWidth="1"/>
    <col min="2571" max="2816" width="8.83203125" style="7"/>
    <col min="2817" max="2817" width="1.6640625" style="7" customWidth="1"/>
    <col min="2818" max="2818" width="32" style="7" customWidth="1"/>
    <col min="2819" max="2821" width="11.6640625" style="7" customWidth="1"/>
    <col min="2822" max="2822" width="2.83203125" style="7" customWidth="1"/>
    <col min="2823" max="2823" width="32" style="7" customWidth="1"/>
    <col min="2824" max="2826" width="11.6640625" style="7" customWidth="1"/>
    <col min="2827" max="3072" width="8.83203125" style="7"/>
    <col min="3073" max="3073" width="1.6640625" style="7" customWidth="1"/>
    <col min="3074" max="3074" width="32" style="7" customWidth="1"/>
    <col min="3075" max="3077" width="11.6640625" style="7" customWidth="1"/>
    <col min="3078" max="3078" width="2.83203125" style="7" customWidth="1"/>
    <col min="3079" max="3079" width="32" style="7" customWidth="1"/>
    <col min="3080" max="3082" width="11.6640625" style="7" customWidth="1"/>
    <col min="3083" max="3328" width="8.83203125" style="7"/>
    <col min="3329" max="3329" width="1.6640625" style="7" customWidth="1"/>
    <col min="3330" max="3330" width="32" style="7" customWidth="1"/>
    <col min="3331" max="3333" width="11.6640625" style="7" customWidth="1"/>
    <col min="3334" max="3334" width="2.83203125" style="7" customWidth="1"/>
    <col min="3335" max="3335" width="32" style="7" customWidth="1"/>
    <col min="3336" max="3338" width="11.6640625" style="7" customWidth="1"/>
    <col min="3339" max="3584" width="8.83203125" style="7"/>
    <col min="3585" max="3585" width="1.6640625" style="7" customWidth="1"/>
    <col min="3586" max="3586" width="32" style="7" customWidth="1"/>
    <col min="3587" max="3589" width="11.6640625" style="7" customWidth="1"/>
    <col min="3590" max="3590" width="2.83203125" style="7" customWidth="1"/>
    <col min="3591" max="3591" width="32" style="7" customWidth="1"/>
    <col min="3592" max="3594" width="11.6640625" style="7" customWidth="1"/>
    <col min="3595" max="3840" width="8.83203125" style="7"/>
    <col min="3841" max="3841" width="1.6640625" style="7" customWidth="1"/>
    <col min="3842" max="3842" width="32" style="7" customWidth="1"/>
    <col min="3843" max="3845" width="11.6640625" style="7" customWidth="1"/>
    <col min="3846" max="3846" width="2.83203125" style="7" customWidth="1"/>
    <col min="3847" max="3847" width="32" style="7" customWidth="1"/>
    <col min="3848" max="3850" width="11.6640625" style="7" customWidth="1"/>
    <col min="3851" max="4096" width="8.83203125" style="7"/>
    <col min="4097" max="4097" width="1.6640625" style="7" customWidth="1"/>
    <col min="4098" max="4098" width="32" style="7" customWidth="1"/>
    <col min="4099" max="4101" width="11.6640625" style="7" customWidth="1"/>
    <col min="4102" max="4102" width="2.83203125" style="7" customWidth="1"/>
    <col min="4103" max="4103" width="32" style="7" customWidth="1"/>
    <col min="4104" max="4106" width="11.6640625" style="7" customWidth="1"/>
    <col min="4107" max="4352" width="8.83203125" style="7"/>
    <col min="4353" max="4353" width="1.6640625" style="7" customWidth="1"/>
    <col min="4354" max="4354" width="32" style="7" customWidth="1"/>
    <col min="4355" max="4357" width="11.6640625" style="7" customWidth="1"/>
    <col min="4358" max="4358" width="2.83203125" style="7" customWidth="1"/>
    <col min="4359" max="4359" width="32" style="7" customWidth="1"/>
    <col min="4360" max="4362" width="11.6640625" style="7" customWidth="1"/>
    <col min="4363" max="4608" width="8.83203125" style="7"/>
    <col min="4609" max="4609" width="1.6640625" style="7" customWidth="1"/>
    <col min="4610" max="4610" width="32" style="7" customWidth="1"/>
    <col min="4611" max="4613" width="11.6640625" style="7" customWidth="1"/>
    <col min="4614" max="4614" width="2.83203125" style="7" customWidth="1"/>
    <col min="4615" max="4615" width="32" style="7" customWidth="1"/>
    <col min="4616" max="4618" width="11.6640625" style="7" customWidth="1"/>
    <col min="4619" max="4864" width="8.83203125" style="7"/>
    <col min="4865" max="4865" width="1.6640625" style="7" customWidth="1"/>
    <col min="4866" max="4866" width="32" style="7" customWidth="1"/>
    <col min="4867" max="4869" width="11.6640625" style="7" customWidth="1"/>
    <col min="4870" max="4870" width="2.83203125" style="7" customWidth="1"/>
    <col min="4871" max="4871" width="32" style="7" customWidth="1"/>
    <col min="4872" max="4874" width="11.6640625" style="7" customWidth="1"/>
    <col min="4875" max="5120" width="8.83203125" style="7"/>
    <col min="5121" max="5121" width="1.6640625" style="7" customWidth="1"/>
    <col min="5122" max="5122" width="32" style="7" customWidth="1"/>
    <col min="5123" max="5125" width="11.6640625" style="7" customWidth="1"/>
    <col min="5126" max="5126" width="2.83203125" style="7" customWidth="1"/>
    <col min="5127" max="5127" width="32" style="7" customWidth="1"/>
    <col min="5128" max="5130" width="11.6640625" style="7" customWidth="1"/>
    <col min="5131" max="5376" width="8.83203125" style="7"/>
    <col min="5377" max="5377" width="1.6640625" style="7" customWidth="1"/>
    <col min="5378" max="5378" width="32" style="7" customWidth="1"/>
    <col min="5379" max="5381" width="11.6640625" style="7" customWidth="1"/>
    <col min="5382" max="5382" width="2.83203125" style="7" customWidth="1"/>
    <col min="5383" max="5383" width="32" style="7" customWidth="1"/>
    <col min="5384" max="5386" width="11.6640625" style="7" customWidth="1"/>
    <col min="5387" max="5632" width="8.83203125" style="7"/>
    <col min="5633" max="5633" width="1.6640625" style="7" customWidth="1"/>
    <col min="5634" max="5634" width="32" style="7" customWidth="1"/>
    <col min="5635" max="5637" width="11.6640625" style="7" customWidth="1"/>
    <col min="5638" max="5638" width="2.83203125" style="7" customWidth="1"/>
    <col min="5639" max="5639" width="32" style="7" customWidth="1"/>
    <col min="5640" max="5642" width="11.6640625" style="7" customWidth="1"/>
    <col min="5643" max="5888" width="8.83203125" style="7"/>
    <col min="5889" max="5889" width="1.6640625" style="7" customWidth="1"/>
    <col min="5890" max="5890" width="32" style="7" customWidth="1"/>
    <col min="5891" max="5893" width="11.6640625" style="7" customWidth="1"/>
    <col min="5894" max="5894" width="2.83203125" style="7" customWidth="1"/>
    <col min="5895" max="5895" width="32" style="7" customWidth="1"/>
    <col min="5896" max="5898" width="11.6640625" style="7" customWidth="1"/>
    <col min="5899" max="6144" width="8.83203125" style="7"/>
    <col min="6145" max="6145" width="1.6640625" style="7" customWidth="1"/>
    <col min="6146" max="6146" width="32" style="7" customWidth="1"/>
    <col min="6147" max="6149" width="11.6640625" style="7" customWidth="1"/>
    <col min="6150" max="6150" width="2.83203125" style="7" customWidth="1"/>
    <col min="6151" max="6151" width="32" style="7" customWidth="1"/>
    <col min="6152" max="6154" width="11.6640625" style="7" customWidth="1"/>
    <col min="6155" max="6400" width="8.83203125" style="7"/>
    <col min="6401" max="6401" width="1.6640625" style="7" customWidth="1"/>
    <col min="6402" max="6402" width="32" style="7" customWidth="1"/>
    <col min="6403" max="6405" width="11.6640625" style="7" customWidth="1"/>
    <col min="6406" max="6406" width="2.83203125" style="7" customWidth="1"/>
    <col min="6407" max="6407" width="32" style="7" customWidth="1"/>
    <col min="6408" max="6410" width="11.6640625" style="7" customWidth="1"/>
    <col min="6411" max="6656" width="8.83203125" style="7"/>
    <col min="6657" max="6657" width="1.6640625" style="7" customWidth="1"/>
    <col min="6658" max="6658" width="32" style="7" customWidth="1"/>
    <col min="6659" max="6661" width="11.6640625" style="7" customWidth="1"/>
    <col min="6662" max="6662" width="2.83203125" style="7" customWidth="1"/>
    <col min="6663" max="6663" width="32" style="7" customWidth="1"/>
    <col min="6664" max="6666" width="11.6640625" style="7" customWidth="1"/>
    <col min="6667" max="6912" width="8.83203125" style="7"/>
    <col min="6913" max="6913" width="1.6640625" style="7" customWidth="1"/>
    <col min="6914" max="6914" width="32" style="7" customWidth="1"/>
    <col min="6915" max="6917" width="11.6640625" style="7" customWidth="1"/>
    <col min="6918" max="6918" width="2.83203125" style="7" customWidth="1"/>
    <col min="6919" max="6919" width="32" style="7" customWidth="1"/>
    <col min="6920" max="6922" width="11.6640625" style="7" customWidth="1"/>
    <col min="6923" max="7168" width="8.83203125" style="7"/>
    <col min="7169" max="7169" width="1.6640625" style="7" customWidth="1"/>
    <col min="7170" max="7170" width="32" style="7" customWidth="1"/>
    <col min="7171" max="7173" width="11.6640625" style="7" customWidth="1"/>
    <col min="7174" max="7174" width="2.83203125" style="7" customWidth="1"/>
    <col min="7175" max="7175" width="32" style="7" customWidth="1"/>
    <col min="7176" max="7178" width="11.6640625" style="7" customWidth="1"/>
    <col min="7179" max="7424" width="8.83203125" style="7"/>
    <col min="7425" max="7425" width="1.6640625" style="7" customWidth="1"/>
    <col min="7426" max="7426" width="32" style="7" customWidth="1"/>
    <col min="7427" max="7429" width="11.6640625" style="7" customWidth="1"/>
    <col min="7430" max="7430" width="2.83203125" style="7" customWidth="1"/>
    <col min="7431" max="7431" width="32" style="7" customWidth="1"/>
    <col min="7432" max="7434" width="11.6640625" style="7" customWidth="1"/>
    <col min="7435" max="7680" width="8.83203125" style="7"/>
    <col min="7681" max="7681" width="1.6640625" style="7" customWidth="1"/>
    <col min="7682" max="7682" width="32" style="7" customWidth="1"/>
    <col min="7683" max="7685" width="11.6640625" style="7" customWidth="1"/>
    <col min="7686" max="7686" width="2.83203125" style="7" customWidth="1"/>
    <col min="7687" max="7687" width="32" style="7" customWidth="1"/>
    <col min="7688" max="7690" width="11.6640625" style="7" customWidth="1"/>
    <col min="7691" max="7936" width="8.83203125" style="7"/>
    <col min="7937" max="7937" width="1.6640625" style="7" customWidth="1"/>
    <col min="7938" max="7938" width="32" style="7" customWidth="1"/>
    <col min="7939" max="7941" width="11.6640625" style="7" customWidth="1"/>
    <col min="7942" max="7942" width="2.83203125" style="7" customWidth="1"/>
    <col min="7943" max="7943" width="32" style="7" customWidth="1"/>
    <col min="7944" max="7946" width="11.6640625" style="7" customWidth="1"/>
    <col min="7947" max="8192" width="8.83203125" style="7"/>
    <col min="8193" max="8193" width="1.6640625" style="7" customWidth="1"/>
    <col min="8194" max="8194" width="32" style="7" customWidth="1"/>
    <col min="8195" max="8197" width="11.6640625" style="7" customWidth="1"/>
    <col min="8198" max="8198" width="2.83203125" style="7" customWidth="1"/>
    <col min="8199" max="8199" width="32" style="7" customWidth="1"/>
    <col min="8200" max="8202" width="11.6640625" style="7" customWidth="1"/>
    <col min="8203" max="8448" width="8.83203125" style="7"/>
    <col min="8449" max="8449" width="1.6640625" style="7" customWidth="1"/>
    <col min="8450" max="8450" width="32" style="7" customWidth="1"/>
    <col min="8451" max="8453" width="11.6640625" style="7" customWidth="1"/>
    <col min="8454" max="8454" width="2.83203125" style="7" customWidth="1"/>
    <col min="8455" max="8455" width="32" style="7" customWidth="1"/>
    <col min="8456" max="8458" width="11.6640625" style="7" customWidth="1"/>
    <col min="8459" max="8704" width="8.83203125" style="7"/>
    <col min="8705" max="8705" width="1.6640625" style="7" customWidth="1"/>
    <col min="8706" max="8706" width="32" style="7" customWidth="1"/>
    <col min="8707" max="8709" width="11.6640625" style="7" customWidth="1"/>
    <col min="8710" max="8710" width="2.83203125" style="7" customWidth="1"/>
    <col min="8711" max="8711" width="32" style="7" customWidth="1"/>
    <col min="8712" max="8714" width="11.6640625" style="7" customWidth="1"/>
    <col min="8715" max="8960" width="8.83203125" style="7"/>
    <col min="8961" max="8961" width="1.6640625" style="7" customWidth="1"/>
    <col min="8962" max="8962" width="32" style="7" customWidth="1"/>
    <col min="8963" max="8965" width="11.6640625" style="7" customWidth="1"/>
    <col min="8966" max="8966" width="2.83203125" style="7" customWidth="1"/>
    <col min="8967" max="8967" width="32" style="7" customWidth="1"/>
    <col min="8968" max="8970" width="11.6640625" style="7" customWidth="1"/>
    <col min="8971" max="9216" width="8.83203125" style="7"/>
    <col min="9217" max="9217" width="1.6640625" style="7" customWidth="1"/>
    <col min="9218" max="9218" width="32" style="7" customWidth="1"/>
    <col min="9219" max="9221" width="11.6640625" style="7" customWidth="1"/>
    <col min="9222" max="9222" width="2.83203125" style="7" customWidth="1"/>
    <col min="9223" max="9223" width="32" style="7" customWidth="1"/>
    <col min="9224" max="9226" width="11.6640625" style="7" customWidth="1"/>
    <col min="9227" max="9472" width="8.83203125" style="7"/>
    <col min="9473" max="9473" width="1.6640625" style="7" customWidth="1"/>
    <col min="9474" max="9474" width="32" style="7" customWidth="1"/>
    <col min="9475" max="9477" width="11.6640625" style="7" customWidth="1"/>
    <col min="9478" max="9478" width="2.83203125" style="7" customWidth="1"/>
    <col min="9479" max="9479" width="32" style="7" customWidth="1"/>
    <col min="9480" max="9482" width="11.6640625" style="7" customWidth="1"/>
    <col min="9483" max="9728" width="8.83203125" style="7"/>
    <col min="9729" max="9729" width="1.6640625" style="7" customWidth="1"/>
    <col min="9730" max="9730" width="32" style="7" customWidth="1"/>
    <col min="9731" max="9733" width="11.6640625" style="7" customWidth="1"/>
    <col min="9734" max="9734" width="2.83203125" style="7" customWidth="1"/>
    <col min="9735" max="9735" width="32" style="7" customWidth="1"/>
    <col min="9736" max="9738" width="11.6640625" style="7" customWidth="1"/>
    <col min="9739" max="9984" width="8.83203125" style="7"/>
    <col min="9985" max="9985" width="1.6640625" style="7" customWidth="1"/>
    <col min="9986" max="9986" width="32" style="7" customWidth="1"/>
    <col min="9987" max="9989" width="11.6640625" style="7" customWidth="1"/>
    <col min="9990" max="9990" width="2.83203125" style="7" customWidth="1"/>
    <col min="9991" max="9991" width="32" style="7" customWidth="1"/>
    <col min="9992" max="9994" width="11.6640625" style="7" customWidth="1"/>
    <col min="9995" max="10240" width="8.83203125" style="7"/>
    <col min="10241" max="10241" width="1.6640625" style="7" customWidth="1"/>
    <col min="10242" max="10242" width="32" style="7" customWidth="1"/>
    <col min="10243" max="10245" width="11.6640625" style="7" customWidth="1"/>
    <col min="10246" max="10246" width="2.83203125" style="7" customWidth="1"/>
    <col min="10247" max="10247" width="32" style="7" customWidth="1"/>
    <col min="10248" max="10250" width="11.6640625" style="7" customWidth="1"/>
    <col min="10251" max="10496" width="8.83203125" style="7"/>
    <col min="10497" max="10497" width="1.6640625" style="7" customWidth="1"/>
    <col min="10498" max="10498" width="32" style="7" customWidth="1"/>
    <col min="10499" max="10501" width="11.6640625" style="7" customWidth="1"/>
    <col min="10502" max="10502" width="2.83203125" style="7" customWidth="1"/>
    <col min="10503" max="10503" width="32" style="7" customWidth="1"/>
    <col min="10504" max="10506" width="11.6640625" style="7" customWidth="1"/>
    <col min="10507" max="10752" width="8.83203125" style="7"/>
    <col min="10753" max="10753" width="1.6640625" style="7" customWidth="1"/>
    <col min="10754" max="10754" width="32" style="7" customWidth="1"/>
    <col min="10755" max="10757" width="11.6640625" style="7" customWidth="1"/>
    <col min="10758" max="10758" width="2.83203125" style="7" customWidth="1"/>
    <col min="10759" max="10759" width="32" style="7" customWidth="1"/>
    <col min="10760" max="10762" width="11.6640625" style="7" customWidth="1"/>
    <col min="10763" max="11008" width="8.83203125" style="7"/>
    <col min="11009" max="11009" width="1.6640625" style="7" customWidth="1"/>
    <col min="11010" max="11010" width="32" style="7" customWidth="1"/>
    <col min="11011" max="11013" width="11.6640625" style="7" customWidth="1"/>
    <col min="11014" max="11014" width="2.83203125" style="7" customWidth="1"/>
    <col min="11015" max="11015" width="32" style="7" customWidth="1"/>
    <col min="11016" max="11018" width="11.6640625" style="7" customWidth="1"/>
    <col min="11019" max="11264" width="8.83203125" style="7"/>
    <col min="11265" max="11265" width="1.6640625" style="7" customWidth="1"/>
    <col min="11266" max="11266" width="32" style="7" customWidth="1"/>
    <col min="11267" max="11269" width="11.6640625" style="7" customWidth="1"/>
    <col min="11270" max="11270" width="2.83203125" style="7" customWidth="1"/>
    <col min="11271" max="11271" width="32" style="7" customWidth="1"/>
    <col min="11272" max="11274" width="11.6640625" style="7" customWidth="1"/>
    <col min="11275" max="11520" width="8.83203125" style="7"/>
    <col min="11521" max="11521" width="1.6640625" style="7" customWidth="1"/>
    <col min="11522" max="11522" width="32" style="7" customWidth="1"/>
    <col min="11523" max="11525" width="11.6640625" style="7" customWidth="1"/>
    <col min="11526" max="11526" width="2.83203125" style="7" customWidth="1"/>
    <col min="11527" max="11527" width="32" style="7" customWidth="1"/>
    <col min="11528" max="11530" width="11.6640625" style="7" customWidth="1"/>
    <col min="11531" max="11776" width="8.83203125" style="7"/>
    <col min="11777" max="11777" width="1.6640625" style="7" customWidth="1"/>
    <col min="11778" max="11778" width="32" style="7" customWidth="1"/>
    <col min="11779" max="11781" width="11.6640625" style="7" customWidth="1"/>
    <col min="11782" max="11782" width="2.83203125" style="7" customWidth="1"/>
    <col min="11783" max="11783" width="32" style="7" customWidth="1"/>
    <col min="11784" max="11786" width="11.6640625" style="7" customWidth="1"/>
    <col min="11787" max="12032" width="8.83203125" style="7"/>
    <col min="12033" max="12033" width="1.6640625" style="7" customWidth="1"/>
    <col min="12034" max="12034" width="32" style="7" customWidth="1"/>
    <col min="12035" max="12037" width="11.6640625" style="7" customWidth="1"/>
    <col min="12038" max="12038" width="2.83203125" style="7" customWidth="1"/>
    <col min="12039" max="12039" width="32" style="7" customWidth="1"/>
    <col min="12040" max="12042" width="11.6640625" style="7" customWidth="1"/>
    <col min="12043" max="12288" width="8.83203125" style="7"/>
    <col min="12289" max="12289" width="1.6640625" style="7" customWidth="1"/>
    <col min="12290" max="12290" width="32" style="7" customWidth="1"/>
    <col min="12291" max="12293" width="11.6640625" style="7" customWidth="1"/>
    <col min="12294" max="12294" width="2.83203125" style="7" customWidth="1"/>
    <col min="12295" max="12295" width="32" style="7" customWidth="1"/>
    <col min="12296" max="12298" width="11.6640625" style="7" customWidth="1"/>
    <col min="12299" max="12544" width="8.83203125" style="7"/>
    <col min="12545" max="12545" width="1.6640625" style="7" customWidth="1"/>
    <col min="12546" max="12546" width="32" style="7" customWidth="1"/>
    <col min="12547" max="12549" width="11.6640625" style="7" customWidth="1"/>
    <col min="12550" max="12550" width="2.83203125" style="7" customWidth="1"/>
    <col min="12551" max="12551" width="32" style="7" customWidth="1"/>
    <col min="12552" max="12554" width="11.6640625" style="7" customWidth="1"/>
    <col min="12555" max="12800" width="8.83203125" style="7"/>
    <col min="12801" max="12801" width="1.6640625" style="7" customWidth="1"/>
    <col min="12802" max="12802" width="32" style="7" customWidth="1"/>
    <col min="12803" max="12805" width="11.6640625" style="7" customWidth="1"/>
    <col min="12806" max="12806" width="2.83203125" style="7" customWidth="1"/>
    <col min="12807" max="12807" width="32" style="7" customWidth="1"/>
    <col min="12808" max="12810" width="11.6640625" style="7" customWidth="1"/>
    <col min="12811" max="13056" width="8.83203125" style="7"/>
    <col min="13057" max="13057" width="1.6640625" style="7" customWidth="1"/>
    <col min="13058" max="13058" width="32" style="7" customWidth="1"/>
    <col min="13059" max="13061" width="11.6640625" style="7" customWidth="1"/>
    <col min="13062" max="13062" width="2.83203125" style="7" customWidth="1"/>
    <col min="13063" max="13063" width="32" style="7" customWidth="1"/>
    <col min="13064" max="13066" width="11.6640625" style="7" customWidth="1"/>
    <col min="13067" max="13312" width="8.83203125" style="7"/>
    <col min="13313" max="13313" width="1.6640625" style="7" customWidth="1"/>
    <col min="13314" max="13314" width="32" style="7" customWidth="1"/>
    <col min="13315" max="13317" width="11.6640625" style="7" customWidth="1"/>
    <col min="13318" max="13318" width="2.83203125" style="7" customWidth="1"/>
    <col min="13319" max="13319" width="32" style="7" customWidth="1"/>
    <col min="13320" max="13322" width="11.6640625" style="7" customWidth="1"/>
    <col min="13323" max="13568" width="8.83203125" style="7"/>
    <col min="13569" max="13569" width="1.6640625" style="7" customWidth="1"/>
    <col min="13570" max="13570" width="32" style="7" customWidth="1"/>
    <col min="13571" max="13573" width="11.6640625" style="7" customWidth="1"/>
    <col min="13574" max="13574" width="2.83203125" style="7" customWidth="1"/>
    <col min="13575" max="13575" width="32" style="7" customWidth="1"/>
    <col min="13576" max="13578" width="11.6640625" style="7" customWidth="1"/>
    <col min="13579" max="13824" width="8.83203125" style="7"/>
    <col min="13825" max="13825" width="1.6640625" style="7" customWidth="1"/>
    <col min="13826" max="13826" width="32" style="7" customWidth="1"/>
    <col min="13827" max="13829" width="11.6640625" style="7" customWidth="1"/>
    <col min="13830" max="13830" width="2.83203125" style="7" customWidth="1"/>
    <col min="13831" max="13831" width="32" style="7" customWidth="1"/>
    <col min="13832" max="13834" width="11.6640625" style="7" customWidth="1"/>
    <col min="13835" max="14080" width="8.83203125" style="7"/>
    <col min="14081" max="14081" width="1.6640625" style="7" customWidth="1"/>
    <col min="14082" max="14082" width="32" style="7" customWidth="1"/>
    <col min="14083" max="14085" width="11.6640625" style="7" customWidth="1"/>
    <col min="14086" max="14086" width="2.83203125" style="7" customWidth="1"/>
    <col min="14087" max="14087" width="32" style="7" customWidth="1"/>
    <col min="14088" max="14090" width="11.6640625" style="7" customWidth="1"/>
    <col min="14091" max="14336" width="8.83203125" style="7"/>
    <col min="14337" max="14337" width="1.6640625" style="7" customWidth="1"/>
    <col min="14338" max="14338" width="32" style="7" customWidth="1"/>
    <col min="14339" max="14341" width="11.6640625" style="7" customWidth="1"/>
    <col min="14342" max="14342" width="2.83203125" style="7" customWidth="1"/>
    <col min="14343" max="14343" width="32" style="7" customWidth="1"/>
    <col min="14344" max="14346" width="11.6640625" style="7" customWidth="1"/>
    <col min="14347" max="14592" width="8.83203125" style="7"/>
    <col min="14593" max="14593" width="1.6640625" style="7" customWidth="1"/>
    <col min="14594" max="14594" width="32" style="7" customWidth="1"/>
    <col min="14595" max="14597" width="11.6640625" style="7" customWidth="1"/>
    <col min="14598" max="14598" width="2.83203125" style="7" customWidth="1"/>
    <col min="14599" max="14599" width="32" style="7" customWidth="1"/>
    <col min="14600" max="14602" width="11.6640625" style="7" customWidth="1"/>
    <col min="14603" max="14848" width="8.83203125" style="7"/>
    <col min="14849" max="14849" width="1.6640625" style="7" customWidth="1"/>
    <col min="14850" max="14850" width="32" style="7" customWidth="1"/>
    <col min="14851" max="14853" width="11.6640625" style="7" customWidth="1"/>
    <col min="14854" max="14854" width="2.83203125" style="7" customWidth="1"/>
    <col min="14855" max="14855" width="32" style="7" customWidth="1"/>
    <col min="14856" max="14858" width="11.6640625" style="7" customWidth="1"/>
    <col min="14859" max="15104" width="8.83203125" style="7"/>
    <col min="15105" max="15105" width="1.6640625" style="7" customWidth="1"/>
    <col min="15106" max="15106" width="32" style="7" customWidth="1"/>
    <col min="15107" max="15109" width="11.6640625" style="7" customWidth="1"/>
    <col min="15110" max="15110" width="2.83203125" style="7" customWidth="1"/>
    <col min="15111" max="15111" width="32" style="7" customWidth="1"/>
    <col min="15112" max="15114" width="11.6640625" style="7" customWidth="1"/>
    <col min="15115" max="15360" width="8.83203125" style="7"/>
    <col min="15361" max="15361" width="1.6640625" style="7" customWidth="1"/>
    <col min="15362" max="15362" width="32" style="7" customWidth="1"/>
    <col min="15363" max="15365" width="11.6640625" style="7" customWidth="1"/>
    <col min="15366" max="15366" width="2.83203125" style="7" customWidth="1"/>
    <col min="15367" max="15367" width="32" style="7" customWidth="1"/>
    <col min="15368" max="15370" width="11.6640625" style="7" customWidth="1"/>
    <col min="15371" max="15616" width="8.83203125" style="7"/>
    <col min="15617" max="15617" width="1.6640625" style="7" customWidth="1"/>
    <col min="15618" max="15618" width="32" style="7" customWidth="1"/>
    <col min="15619" max="15621" width="11.6640625" style="7" customWidth="1"/>
    <col min="15622" max="15622" width="2.83203125" style="7" customWidth="1"/>
    <col min="15623" max="15623" width="32" style="7" customWidth="1"/>
    <col min="15624" max="15626" width="11.6640625" style="7" customWidth="1"/>
    <col min="15627" max="15872" width="8.83203125" style="7"/>
    <col min="15873" max="15873" width="1.6640625" style="7" customWidth="1"/>
    <col min="15874" max="15874" width="32" style="7" customWidth="1"/>
    <col min="15875" max="15877" width="11.6640625" style="7" customWidth="1"/>
    <col min="15878" max="15878" width="2.83203125" style="7" customWidth="1"/>
    <col min="15879" max="15879" width="32" style="7" customWidth="1"/>
    <col min="15880" max="15882" width="11.6640625" style="7" customWidth="1"/>
    <col min="15883" max="16128" width="8.83203125" style="7"/>
    <col min="16129" max="16129" width="1.6640625" style="7" customWidth="1"/>
    <col min="16130" max="16130" width="32" style="7" customWidth="1"/>
    <col min="16131" max="16133" width="11.6640625" style="7" customWidth="1"/>
    <col min="16134" max="16134" width="2.83203125" style="7" customWidth="1"/>
    <col min="16135" max="16135" width="32" style="7" customWidth="1"/>
    <col min="16136" max="16138" width="11.6640625" style="7" customWidth="1"/>
    <col min="16139" max="16384" width="8.83203125" style="7"/>
  </cols>
  <sheetData>
    <row r="1" spans="2:12" s="5" customFormat="1" ht="12.75" customHeight="1">
      <c r="B1" s="6"/>
      <c r="C1" s="6"/>
      <c r="D1" s="6"/>
      <c r="E1" s="6"/>
      <c r="F1" s="6"/>
      <c r="G1" s="6"/>
      <c r="H1" s="6"/>
      <c r="I1" s="6"/>
      <c r="L1" s="31" t="s">
        <v>88</v>
      </c>
    </row>
    <row r="2" spans="2:12" s="5" customFormat="1" ht="12.75" customHeight="1">
      <c r="B2" s="42" t="s">
        <v>12</v>
      </c>
      <c r="C2" s="42"/>
      <c r="D2" s="42"/>
      <c r="E2" s="42"/>
      <c r="F2" s="42"/>
      <c r="G2" s="42"/>
      <c r="H2" s="42"/>
      <c r="I2" s="42"/>
      <c r="J2" s="42"/>
      <c r="L2" s="31" t="s">
        <v>86</v>
      </c>
    </row>
    <row r="3" spans="2:12" ht="12.75" customHeight="1">
      <c r="B3" s="42"/>
      <c r="C3" s="42"/>
      <c r="D3" s="42"/>
      <c r="E3" s="42"/>
      <c r="F3" s="42"/>
      <c r="G3" s="42"/>
      <c r="H3" s="42"/>
      <c r="I3" s="42"/>
      <c r="J3" s="42"/>
      <c r="L3" s="32" t="s">
        <v>85</v>
      </c>
    </row>
    <row r="4" spans="2:12" ht="38.25" customHeight="1">
      <c r="B4" s="42"/>
      <c r="C4" s="42"/>
      <c r="D4" s="42"/>
      <c r="E4" s="42"/>
      <c r="F4" s="42"/>
      <c r="G4" s="42"/>
      <c r="H4" s="42"/>
      <c r="I4" s="42"/>
      <c r="J4" s="42"/>
      <c r="L4" s="31" t="s">
        <v>87</v>
      </c>
    </row>
    <row r="5" spans="2:12" ht="9" customHeight="1">
      <c r="B5" s="43"/>
      <c r="C5" s="43"/>
      <c r="D5" s="43"/>
      <c r="E5" s="8"/>
      <c r="F5" s="9"/>
      <c r="G5" s="8"/>
      <c r="H5" s="10"/>
      <c r="I5" s="11"/>
      <c r="J5" s="12"/>
    </row>
    <row r="6" spans="2:12" ht="16" customHeight="1">
      <c r="B6" s="35" t="s">
        <v>13</v>
      </c>
      <c r="C6" s="38" t="s">
        <v>14</v>
      </c>
      <c r="D6" s="39"/>
      <c r="E6" s="13"/>
      <c r="F6" s="9"/>
      <c r="G6" s="40" t="s">
        <v>89</v>
      </c>
      <c r="H6" s="40"/>
      <c r="I6" s="40"/>
      <c r="J6" s="34">
        <f>E8+E12</f>
        <v>0</v>
      </c>
    </row>
    <row r="7" spans="2:12" ht="16" customHeight="1">
      <c r="B7" s="36"/>
      <c r="C7" s="41" t="s">
        <v>15</v>
      </c>
      <c r="D7" s="39"/>
      <c r="E7" s="13"/>
      <c r="F7" s="9"/>
      <c r="G7" s="40"/>
      <c r="H7" s="40"/>
      <c r="I7" s="40"/>
      <c r="J7" s="34"/>
    </row>
    <row r="8" spans="2:12" ht="16" customHeight="1">
      <c r="B8" s="37"/>
      <c r="C8" s="41" t="s">
        <v>16</v>
      </c>
      <c r="D8" s="39"/>
      <c r="E8" s="14">
        <f>SUM(E6:E7)</f>
        <v>0</v>
      </c>
      <c r="F8" s="9"/>
      <c r="G8" s="40" t="s">
        <v>90</v>
      </c>
      <c r="H8" s="40"/>
      <c r="I8" s="40"/>
      <c r="J8" s="34">
        <f>E25+E35+E42+E48+E56+E66+J59+J52+J46+J40+J33+J24</f>
        <v>0</v>
      </c>
    </row>
    <row r="9" spans="2:12" ht="16" customHeight="1">
      <c r="B9" s="15"/>
      <c r="C9" s="16"/>
      <c r="D9" s="16"/>
      <c r="E9" s="11"/>
      <c r="F9" s="9"/>
      <c r="G9" s="40"/>
      <c r="H9" s="40"/>
      <c r="I9" s="40"/>
      <c r="J9" s="34"/>
    </row>
    <row r="10" spans="2:12" ht="16" customHeight="1">
      <c r="B10" s="35" t="s">
        <v>17</v>
      </c>
      <c r="C10" s="38" t="s">
        <v>14</v>
      </c>
      <c r="D10" s="39"/>
      <c r="E10" s="13"/>
      <c r="F10" s="9"/>
      <c r="G10" s="40" t="s">
        <v>91</v>
      </c>
      <c r="H10" s="40"/>
      <c r="I10" s="40"/>
      <c r="J10" s="34">
        <f>J6-J8</f>
        <v>0</v>
      </c>
    </row>
    <row r="11" spans="2:12" ht="16" customHeight="1">
      <c r="B11" s="36"/>
      <c r="C11" s="41" t="s">
        <v>15</v>
      </c>
      <c r="D11" s="39"/>
      <c r="E11" s="13"/>
      <c r="F11" s="9"/>
      <c r="G11" s="40"/>
      <c r="H11" s="40"/>
      <c r="I11" s="40"/>
      <c r="J11" s="34"/>
    </row>
    <row r="12" spans="2:12" ht="16" customHeight="1">
      <c r="B12" s="37"/>
      <c r="C12" s="41" t="s">
        <v>16</v>
      </c>
      <c r="D12" s="39"/>
      <c r="E12" s="14">
        <f>SUM(E10:E11)</f>
        <v>0</v>
      </c>
      <c r="F12" s="9"/>
      <c r="G12" s="40"/>
      <c r="H12" s="40"/>
      <c r="I12" s="40"/>
      <c r="J12" s="34"/>
    </row>
    <row r="13" spans="2:12" ht="16" customHeight="1">
      <c r="B13" s="15"/>
      <c r="C13" s="15"/>
      <c r="D13" s="17"/>
      <c r="E13" s="18"/>
      <c r="F13" s="16"/>
      <c r="G13" s="16"/>
      <c r="H13" s="16"/>
      <c r="I13" s="16"/>
      <c r="J13" s="19"/>
    </row>
    <row r="14" spans="2:12" ht="15.75" customHeight="1">
      <c r="B14" s="44" t="s">
        <v>18</v>
      </c>
      <c r="C14" s="45"/>
      <c r="D14" s="45"/>
      <c r="E14" s="44" t="s">
        <v>19</v>
      </c>
      <c r="G14" s="44" t="s">
        <v>20</v>
      </c>
      <c r="H14" s="20"/>
      <c r="I14" s="20"/>
      <c r="J14" s="44" t="s">
        <v>19</v>
      </c>
    </row>
    <row r="15" spans="2:12" ht="15.75" customHeight="1">
      <c r="B15" s="22" t="s">
        <v>21</v>
      </c>
      <c r="C15" s="13"/>
      <c r="D15" s="13"/>
      <c r="E15" s="23">
        <f t="shared" ref="E15:E24" si="0">C15-D15</f>
        <v>0</v>
      </c>
      <c r="G15" s="24" t="s">
        <v>22</v>
      </c>
      <c r="H15" s="25"/>
      <c r="I15" s="25"/>
      <c r="J15" s="23">
        <f t="shared" ref="J15:J24" si="1">H15-I15</f>
        <v>0</v>
      </c>
    </row>
    <row r="16" spans="2:12" ht="15.75" customHeight="1">
      <c r="B16" s="22" t="s">
        <v>23</v>
      </c>
      <c r="C16" s="13"/>
      <c r="D16" s="13"/>
      <c r="E16" s="23">
        <f t="shared" si="0"/>
        <v>0</v>
      </c>
      <c r="G16" s="22" t="s">
        <v>24</v>
      </c>
      <c r="H16" s="25"/>
      <c r="I16" s="25"/>
      <c r="J16" s="23">
        <f t="shared" si="1"/>
        <v>0</v>
      </c>
    </row>
    <row r="17" spans="2:10" ht="15.75" customHeight="1">
      <c r="B17" s="22" t="s">
        <v>25</v>
      </c>
      <c r="C17" s="13"/>
      <c r="D17" s="13"/>
      <c r="E17" s="23">
        <f t="shared" si="0"/>
        <v>0</v>
      </c>
      <c r="G17" s="22" t="s">
        <v>26</v>
      </c>
      <c r="H17" s="25"/>
      <c r="I17" s="25"/>
      <c r="J17" s="23">
        <f t="shared" si="1"/>
        <v>0</v>
      </c>
    </row>
    <row r="18" spans="2:10" ht="15.75" customHeight="1">
      <c r="B18" s="22" t="s">
        <v>27</v>
      </c>
      <c r="C18" s="13"/>
      <c r="D18" s="13"/>
      <c r="E18" s="23">
        <f t="shared" si="0"/>
        <v>0</v>
      </c>
      <c r="G18" s="22" t="s">
        <v>28</v>
      </c>
      <c r="H18" s="25"/>
      <c r="I18" s="25"/>
      <c r="J18" s="23">
        <f t="shared" si="1"/>
        <v>0</v>
      </c>
    </row>
    <row r="19" spans="2:10" ht="15.75" customHeight="1">
      <c r="B19" s="22" t="s">
        <v>29</v>
      </c>
      <c r="C19" s="13"/>
      <c r="D19" s="13"/>
      <c r="E19" s="23">
        <f t="shared" si="0"/>
        <v>0</v>
      </c>
      <c r="G19" s="22" t="s">
        <v>30</v>
      </c>
      <c r="H19" s="25"/>
      <c r="I19" s="25"/>
      <c r="J19" s="23">
        <f t="shared" si="1"/>
        <v>0</v>
      </c>
    </row>
    <row r="20" spans="2:10" ht="15.75" customHeight="1">
      <c r="B20" s="22" t="s">
        <v>31</v>
      </c>
      <c r="C20" s="13"/>
      <c r="D20" s="13"/>
      <c r="E20" s="23">
        <f t="shared" si="0"/>
        <v>0</v>
      </c>
      <c r="G20" s="22" t="s">
        <v>32</v>
      </c>
      <c r="H20" s="25"/>
      <c r="I20" s="25"/>
      <c r="J20" s="23">
        <f t="shared" si="1"/>
        <v>0</v>
      </c>
    </row>
    <row r="21" spans="2:10" ht="15.75" customHeight="1">
      <c r="B21" s="22" t="s">
        <v>33</v>
      </c>
      <c r="C21" s="13"/>
      <c r="D21" s="13"/>
      <c r="E21" s="23">
        <f t="shared" si="0"/>
        <v>0</v>
      </c>
      <c r="G21" s="22" t="s">
        <v>34</v>
      </c>
      <c r="H21" s="25"/>
      <c r="I21" s="25"/>
      <c r="J21" s="23">
        <f t="shared" si="1"/>
        <v>0</v>
      </c>
    </row>
    <row r="22" spans="2:10" ht="15.75" customHeight="1">
      <c r="B22" s="22" t="s">
        <v>35</v>
      </c>
      <c r="C22" s="13"/>
      <c r="D22" s="13"/>
      <c r="E22" s="23">
        <f t="shared" si="0"/>
        <v>0</v>
      </c>
      <c r="G22" s="22" t="s">
        <v>34</v>
      </c>
      <c r="H22" s="25"/>
      <c r="I22" s="25"/>
      <c r="J22" s="23">
        <f t="shared" si="1"/>
        <v>0</v>
      </c>
    </row>
    <row r="23" spans="2:10" ht="15.75" customHeight="1">
      <c r="B23" s="22" t="s">
        <v>36</v>
      </c>
      <c r="C23" s="13"/>
      <c r="D23" s="13"/>
      <c r="E23" s="23">
        <f t="shared" si="0"/>
        <v>0</v>
      </c>
      <c r="G23" s="22" t="s">
        <v>34</v>
      </c>
      <c r="H23" s="25"/>
      <c r="I23" s="25"/>
      <c r="J23" s="23">
        <f t="shared" si="1"/>
        <v>0</v>
      </c>
    </row>
    <row r="24" spans="2:10" ht="15.75" customHeight="1">
      <c r="B24" s="22" t="s">
        <v>34</v>
      </c>
      <c r="C24" s="13"/>
      <c r="D24" s="13"/>
      <c r="E24" s="23">
        <f t="shared" si="0"/>
        <v>0</v>
      </c>
      <c r="G24" s="44" t="s">
        <v>37</v>
      </c>
      <c r="H24" s="23">
        <f>SUM(H15:H23)</f>
        <v>0</v>
      </c>
      <c r="I24" s="23">
        <f>SUM(I15:I23)</f>
        <v>0</v>
      </c>
      <c r="J24" s="23">
        <f t="shared" si="1"/>
        <v>0</v>
      </c>
    </row>
    <row r="25" spans="2:10" ht="15.75" customHeight="1">
      <c r="B25" s="44" t="s">
        <v>37</v>
      </c>
      <c r="C25" s="23"/>
      <c r="D25" s="23"/>
      <c r="E25" s="23">
        <f>SUM(E15:E24)</f>
        <v>0</v>
      </c>
      <c r="G25" s="27"/>
      <c r="H25" s="28"/>
    </row>
    <row r="26" spans="2:10" ht="15.75" customHeight="1">
      <c r="B26" s="7"/>
      <c r="E26" s="44"/>
      <c r="G26" s="44" t="s">
        <v>38</v>
      </c>
      <c r="H26" s="20"/>
      <c r="I26" s="20"/>
      <c r="J26" s="44" t="s">
        <v>19</v>
      </c>
    </row>
    <row r="27" spans="2:10" ht="15.75" customHeight="1">
      <c r="B27" s="44" t="s">
        <v>39</v>
      </c>
      <c r="C27" s="20"/>
      <c r="D27" s="20"/>
      <c r="E27" s="44" t="s">
        <v>19</v>
      </c>
      <c r="G27" s="22" t="s">
        <v>40</v>
      </c>
      <c r="H27" s="25"/>
      <c r="I27" s="25"/>
      <c r="J27" s="23">
        <f t="shared" ref="J27:J32" si="2">H27-I27</f>
        <v>0</v>
      </c>
    </row>
    <row r="28" spans="2:10" ht="15.75" customHeight="1">
      <c r="B28" s="22" t="s">
        <v>41</v>
      </c>
      <c r="C28" s="25"/>
      <c r="D28" s="25"/>
      <c r="E28" s="23">
        <f t="shared" ref="E28:E34" si="3">C28-D28</f>
        <v>0</v>
      </c>
      <c r="G28" s="22" t="s">
        <v>42</v>
      </c>
      <c r="H28" s="25"/>
      <c r="I28" s="25"/>
      <c r="J28" s="23">
        <f t="shared" si="2"/>
        <v>0</v>
      </c>
    </row>
    <row r="29" spans="2:10" ht="15.75" customHeight="1">
      <c r="B29" s="29" t="s">
        <v>43</v>
      </c>
      <c r="C29" s="25"/>
      <c r="D29" s="25"/>
      <c r="E29" s="23">
        <f t="shared" si="3"/>
        <v>0</v>
      </c>
      <c r="G29" s="22" t="s">
        <v>44</v>
      </c>
      <c r="H29" s="25"/>
      <c r="I29" s="25"/>
      <c r="J29" s="23">
        <f t="shared" si="2"/>
        <v>0</v>
      </c>
    </row>
    <row r="30" spans="2:10" ht="15.75" customHeight="1">
      <c r="B30" s="22" t="s">
        <v>45</v>
      </c>
      <c r="C30" s="25"/>
      <c r="D30" s="25"/>
      <c r="E30" s="23">
        <f t="shared" si="3"/>
        <v>0</v>
      </c>
      <c r="G30" s="22" t="s">
        <v>44</v>
      </c>
      <c r="H30" s="25"/>
      <c r="I30" s="25"/>
      <c r="J30" s="23">
        <f t="shared" si="2"/>
        <v>0</v>
      </c>
    </row>
    <row r="31" spans="2:10" ht="15.75" customHeight="1">
      <c r="B31" s="22" t="s">
        <v>46</v>
      </c>
      <c r="C31" s="25"/>
      <c r="D31" s="25"/>
      <c r="E31" s="23">
        <f t="shared" si="3"/>
        <v>0</v>
      </c>
      <c r="G31" s="22" t="s">
        <v>44</v>
      </c>
      <c r="H31" s="25"/>
      <c r="I31" s="25"/>
      <c r="J31" s="23">
        <f t="shared" si="2"/>
        <v>0</v>
      </c>
    </row>
    <row r="32" spans="2:10" ht="15.75" customHeight="1">
      <c r="B32" s="22" t="s">
        <v>47</v>
      </c>
      <c r="C32" s="25"/>
      <c r="D32" s="25"/>
      <c r="E32" s="23">
        <f t="shared" si="3"/>
        <v>0</v>
      </c>
      <c r="G32" s="22" t="s">
        <v>34</v>
      </c>
      <c r="H32" s="25"/>
      <c r="I32" s="25"/>
      <c r="J32" s="23">
        <f t="shared" si="2"/>
        <v>0</v>
      </c>
    </row>
    <row r="33" spans="2:10" ht="15.75" customHeight="1">
      <c r="B33" s="22" t="s">
        <v>48</v>
      </c>
      <c r="C33" s="25"/>
      <c r="D33" s="25"/>
      <c r="E33" s="23">
        <f t="shared" si="3"/>
        <v>0</v>
      </c>
      <c r="G33" s="44" t="s">
        <v>37</v>
      </c>
      <c r="H33" s="23">
        <f>SUM(H27:H32)</f>
        <v>0</v>
      </c>
      <c r="I33" s="23">
        <f>SUM(I27:I32)</f>
        <v>0</v>
      </c>
      <c r="J33" s="23">
        <f>SUM(J27:J32)</f>
        <v>0</v>
      </c>
    </row>
    <row r="34" spans="2:10" ht="15.75" customHeight="1">
      <c r="B34" s="22" t="s">
        <v>34</v>
      </c>
      <c r="C34" s="25"/>
      <c r="D34" s="25"/>
      <c r="E34" s="23">
        <f t="shared" si="3"/>
        <v>0</v>
      </c>
    </row>
    <row r="35" spans="2:10" ht="15.75" customHeight="1">
      <c r="B35" s="44" t="s">
        <v>37</v>
      </c>
      <c r="C35" s="23">
        <f>SUM(C28:C34)</f>
        <v>0</v>
      </c>
      <c r="D35" s="23">
        <f>SUM(D28:D34)</f>
        <v>0</v>
      </c>
      <c r="E35" s="23">
        <f>SUM(E28:E34)</f>
        <v>0</v>
      </c>
      <c r="G35" s="44" t="s">
        <v>49</v>
      </c>
      <c r="H35" s="20"/>
      <c r="I35" s="20"/>
      <c r="J35" s="44" t="s">
        <v>19</v>
      </c>
    </row>
    <row r="36" spans="2:10" ht="15.75" customHeight="1">
      <c r="B36" s="7"/>
      <c r="G36" s="22" t="s">
        <v>50</v>
      </c>
      <c r="H36" s="25"/>
      <c r="I36" s="25"/>
      <c r="J36" s="23">
        <f>H36-I36</f>
        <v>0</v>
      </c>
    </row>
    <row r="37" spans="2:10" ht="15.75" customHeight="1">
      <c r="B37" s="44" t="s">
        <v>51</v>
      </c>
      <c r="C37" s="20"/>
      <c r="D37" s="20"/>
      <c r="E37" s="44" t="s">
        <v>19</v>
      </c>
      <c r="G37" s="22" t="s">
        <v>52</v>
      </c>
      <c r="H37" s="25"/>
      <c r="I37" s="25"/>
      <c r="J37" s="23">
        <f>H37-I37</f>
        <v>0</v>
      </c>
    </row>
    <row r="38" spans="2:10" ht="15.75" customHeight="1">
      <c r="B38" s="22" t="s">
        <v>53</v>
      </c>
      <c r="C38" s="25"/>
      <c r="D38" s="25"/>
      <c r="E38" s="23">
        <f>C38-D38</f>
        <v>0</v>
      </c>
      <c r="G38" s="22" t="s">
        <v>54</v>
      </c>
      <c r="H38" s="25"/>
      <c r="I38" s="25"/>
      <c r="J38" s="23">
        <f>H38-I38</f>
        <v>0</v>
      </c>
    </row>
    <row r="39" spans="2:10" ht="15.75" customHeight="1">
      <c r="B39" s="22" t="s">
        <v>55</v>
      </c>
      <c r="C39" s="25"/>
      <c r="D39" s="25"/>
      <c r="E39" s="23">
        <f>C39-D39</f>
        <v>0</v>
      </c>
      <c r="G39" s="22" t="s">
        <v>34</v>
      </c>
      <c r="H39" s="25"/>
      <c r="I39" s="25"/>
      <c r="J39" s="23">
        <f>H39-I39</f>
        <v>0</v>
      </c>
    </row>
    <row r="40" spans="2:10" ht="15.75" customHeight="1">
      <c r="B40" s="22" t="s">
        <v>56</v>
      </c>
      <c r="C40" s="25"/>
      <c r="D40" s="25"/>
      <c r="E40" s="23">
        <f>C40-D40</f>
        <v>0</v>
      </c>
      <c r="G40" s="44" t="s">
        <v>37</v>
      </c>
      <c r="H40" s="23">
        <f>SUM(H36:H39)</f>
        <v>0</v>
      </c>
      <c r="I40" s="23">
        <f>SUM(I36:I39)</f>
        <v>0</v>
      </c>
      <c r="J40" s="23">
        <f>SUM(J36:J39)</f>
        <v>0</v>
      </c>
    </row>
    <row r="41" spans="2:10" ht="15.75" customHeight="1">
      <c r="B41" s="22" t="s">
        <v>34</v>
      </c>
      <c r="C41" s="25"/>
      <c r="D41" s="25"/>
      <c r="E41" s="23">
        <f>C41-D41</f>
        <v>0</v>
      </c>
    </row>
    <row r="42" spans="2:10" ht="15.75" customHeight="1">
      <c r="B42" s="44" t="s">
        <v>37</v>
      </c>
      <c r="C42" s="23">
        <f>SUM(C38:C41)</f>
        <v>0</v>
      </c>
      <c r="D42" s="23">
        <f>SUM(D38:D41)</f>
        <v>0</v>
      </c>
      <c r="E42" s="23">
        <f>SUM(E38:E41)</f>
        <v>0</v>
      </c>
      <c r="G42" s="44" t="s">
        <v>57</v>
      </c>
      <c r="H42" s="20"/>
      <c r="I42" s="20"/>
      <c r="J42" s="44" t="s">
        <v>19</v>
      </c>
    </row>
    <row r="43" spans="2:10" ht="15.75" customHeight="1">
      <c r="B43" s="7"/>
      <c r="G43" s="22" t="s">
        <v>58</v>
      </c>
      <c r="H43" s="25"/>
      <c r="I43" s="25"/>
      <c r="J43" s="23">
        <f>H43-I43</f>
        <v>0</v>
      </c>
    </row>
    <row r="44" spans="2:10" ht="15.75" customHeight="1">
      <c r="B44" s="44" t="s">
        <v>59</v>
      </c>
      <c r="C44" s="20"/>
      <c r="D44" s="20"/>
      <c r="E44" s="44" t="s">
        <v>19</v>
      </c>
      <c r="G44" s="22" t="s">
        <v>60</v>
      </c>
      <c r="H44" s="25"/>
      <c r="I44" s="25"/>
      <c r="J44" s="23">
        <f>H44-I44</f>
        <v>0</v>
      </c>
    </row>
    <row r="45" spans="2:10" ht="15.75" customHeight="1">
      <c r="B45" s="22" t="s">
        <v>61</v>
      </c>
      <c r="C45" s="25"/>
      <c r="D45" s="25"/>
      <c r="E45" s="23">
        <f>C45-D45</f>
        <v>0</v>
      </c>
      <c r="G45" s="22" t="s">
        <v>34</v>
      </c>
      <c r="H45" s="25"/>
      <c r="I45" s="25"/>
      <c r="J45" s="23">
        <f>H45-I45</f>
        <v>0</v>
      </c>
    </row>
    <row r="46" spans="2:10" ht="15.75" customHeight="1">
      <c r="B46" s="22" t="s">
        <v>62</v>
      </c>
      <c r="C46" s="25"/>
      <c r="D46" s="25"/>
      <c r="E46" s="23">
        <f>C46-D46</f>
        <v>0</v>
      </c>
      <c r="G46" s="26" t="s">
        <v>37</v>
      </c>
      <c r="H46" s="23">
        <f>SUM(H43:H45)</f>
        <v>0</v>
      </c>
      <c r="I46" s="23">
        <f>SUM(I43:I45)</f>
        <v>0</v>
      </c>
      <c r="J46" s="23">
        <f>SUM(J43:J45)</f>
        <v>0</v>
      </c>
    </row>
    <row r="47" spans="2:10" ht="15.75" customHeight="1">
      <c r="B47" s="22" t="s">
        <v>34</v>
      </c>
      <c r="C47" s="25"/>
      <c r="D47" s="25"/>
      <c r="E47" s="23">
        <f>C47-D47</f>
        <v>0</v>
      </c>
    </row>
    <row r="48" spans="2:10" ht="15.75" customHeight="1">
      <c r="B48" s="26" t="s">
        <v>37</v>
      </c>
      <c r="C48" s="23">
        <f>SUM(C45:C47)</f>
        <v>0</v>
      </c>
      <c r="D48" s="23">
        <f>SUM(D45:D47)</f>
        <v>0</v>
      </c>
      <c r="E48" s="23">
        <f>SUM(E45:E47)</f>
        <v>0</v>
      </c>
      <c r="G48" s="44" t="s">
        <v>63</v>
      </c>
      <c r="H48" s="20"/>
      <c r="I48" s="20"/>
      <c r="J48" s="44" t="s">
        <v>19</v>
      </c>
    </row>
    <row r="49" spans="2:10" ht="15.75" customHeight="1">
      <c r="B49" s="7"/>
      <c r="G49" s="22" t="s">
        <v>64</v>
      </c>
      <c r="H49" s="25"/>
      <c r="I49" s="25"/>
      <c r="J49" s="23">
        <f>H49-I49</f>
        <v>0</v>
      </c>
    </row>
    <row r="50" spans="2:10" ht="15.75" customHeight="1">
      <c r="B50" s="44" t="s">
        <v>65</v>
      </c>
      <c r="C50" s="20"/>
      <c r="D50" s="20"/>
      <c r="E50" s="44" t="s">
        <v>19</v>
      </c>
      <c r="G50" s="22" t="s">
        <v>66</v>
      </c>
      <c r="H50" s="25"/>
      <c r="I50" s="25"/>
      <c r="J50" s="23">
        <f>H50-I50</f>
        <v>0</v>
      </c>
    </row>
    <row r="51" spans="2:10" ht="15.75" customHeight="1">
      <c r="B51" s="22" t="s">
        <v>67</v>
      </c>
      <c r="C51" s="25"/>
      <c r="D51" s="25"/>
      <c r="E51" s="23">
        <f>C51-D51</f>
        <v>0</v>
      </c>
      <c r="G51" s="22" t="s">
        <v>68</v>
      </c>
      <c r="H51" s="25"/>
      <c r="I51" s="25"/>
      <c r="J51" s="23">
        <f>H51-I51</f>
        <v>0</v>
      </c>
    </row>
    <row r="52" spans="2:10" ht="15.75" customHeight="1">
      <c r="B52" s="22" t="s">
        <v>69</v>
      </c>
      <c r="C52" s="25"/>
      <c r="D52" s="25"/>
      <c r="E52" s="23">
        <f>C52-D52</f>
        <v>0</v>
      </c>
      <c r="G52" s="44" t="s">
        <v>37</v>
      </c>
      <c r="H52" s="23">
        <f>SUM(H49:H51)</f>
        <v>0</v>
      </c>
      <c r="I52" s="23">
        <f>SUM(I49:I51)</f>
        <v>0</v>
      </c>
      <c r="J52" s="23">
        <f>SUM(J49:J51)</f>
        <v>0</v>
      </c>
    </row>
    <row r="53" spans="2:10" ht="15.75" customHeight="1">
      <c r="B53" s="22" t="s">
        <v>70</v>
      </c>
      <c r="C53" s="25"/>
      <c r="D53" s="25"/>
      <c r="E53" s="23">
        <f>C53-D53</f>
        <v>0</v>
      </c>
    </row>
    <row r="54" spans="2:10" ht="15.75" customHeight="1">
      <c r="B54" s="22" t="s">
        <v>71</v>
      </c>
      <c r="C54" s="25"/>
      <c r="D54" s="25"/>
      <c r="E54" s="23">
        <f>C54-D54</f>
        <v>0</v>
      </c>
      <c r="G54" s="44" t="s">
        <v>72</v>
      </c>
      <c r="H54" s="20"/>
      <c r="I54" s="20"/>
      <c r="J54" s="44" t="s">
        <v>19</v>
      </c>
    </row>
    <row r="55" spans="2:10" ht="15.75" customHeight="1">
      <c r="B55" s="22" t="s">
        <v>34</v>
      </c>
      <c r="C55" s="25"/>
      <c r="D55" s="25"/>
      <c r="E55" s="23">
        <f>C55-D55</f>
        <v>0</v>
      </c>
      <c r="G55" s="22" t="s">
        <v>73</v>
      </c>
      <c r="H55" s="25"/>
      <c r="I55" s="25"/>
      <c r="J55" s="23">
        <f>H55-I55</f>
        <v>0</v>
      </c>
    </row>
    <row r="56" spans="2:10" ht="15.75" customHeight="1">
      <c r="B56" s="44" t="s">
        <v>37</v>
      </c>
      <c r="C56" s="23">
        <f>SUM(C51:C55)</f>
        <v>0</v>
      </c>
      <c r="D56" s="23">
        <f>SUM(D51:D55)</f>
        <v>0</v>
      </c>
      <c r="E56" s="23">
        <f>SUM(E51:E55)</f>
        <v>0</v>
      </c>
      <c r="G56" s="22" t="s">
        <v>74</v>
      </c>
      <c r="H56" s="25"/>
      <c r="I56" s="25"/>
      <c r="J56" s="23">
        <f>H56-I56</f>
        <v>0</v>
      </c>
    </row>
    <row r="57" spans="2:10" ht="15.75" customHeight="1">
      <c r="B57" s="7"/>
      <c r="G57" s="22" t="s">
        <v>75</v>
      </c>
      <c r="H57" s="25"/>
      <c r="I57" s="25"/>
      <c r="J57" s="23">
        <f>H57-I57</f>
        <v>0</v>
      </c>
    </row>
    <row r="58" spans="2:10" ht="15.75" customHeight="1">
      <c r="B58" s="44" t="s">
        <v>76</v>
      </c>
      <c r="C58" s="20"/>
      <c r="D58" s="20"/>
      <c r="E58" s="44" t="s">
        <v>19</v>
      </c>
      <c r="G58" s="22" t="s">
        <v>34</v>
      </c>
      <c r="H58" s="25"/>
      <c r="I58" s="25"/>
      <c r="J58" s="23">
        <f>H58-I58</f>
        <v>0</v>
      </c>
    </row>
    <row r="59" spans="2:10" ht="15.75" customHeight="1">
      <c r="B59" s="22" t="s">
        <v>69</v>
      </c>
      <c r="C59" s="25"/>
      <c r="D59" s="25"/>
      <c r="E59" s="23">
        <f t="shared" ref="E59:E65" si="4">C59-D59</f>
        <v>0</v>
      </c>
      <c r="G59" s="44" t="s">
        <v>37</v>
      </c>
      <c r="H59" s="23">
        <f>SUM(H55:H58)</f>
        <v>0</v>
      </c>
      <c r="I59" s="23">
        <f>SUM(I55:I58)</f>
        <v>0</v>
      </c>
      <c r="J59" s="23">
        <f>SUM(J55:J58)</f>
        <v>0</v>
      </c>
    </row>
    <row r="60" spans="2:10" ht="15.75" customHeight="1">
      <c r="B60" s="22" t="s">
        <v>77</v>
      </c>
      <c r="C60" s="25"/>
      <c r="D60" s="25"/>
      <c r="E60" s="23">
        <f t="shared" si="4"/>
        <v>0</v>
      </c>
    </row>
    <row r="61" spans="2:10" ht="15.75" customHeight="1">
      <c r="B61" s="22" t="s">
        <v>78</v>
      </c>
      <c r="C61" s="25"/>
      <c r="D61" s="25"/>
      <c r="E61" s="23">
        <f t="shared" si="4"/>
        <v>0</v>
      </c>
      <c r="G61" s="33" t="s">
        <v>79</v>
      </c>
      <c r="H61" s="33"/>
      <c r="I61" s="33"/>
      <c r="J61" s="34">
        <f>SUM(C25,C35,C42,C48,C56,C66,H24,H33,H40,H46,H52,H59)</f>
        <v>0</v>
      </c>
    </row>
    <row r="62" spans="2:10" ht="15.75" customHeight="1">
      <c r="B62" s="22" t="s">
        <v>80</v>
      </c>
      <c r="C62" s="25"/>
      <c r="D62" s="25"/>
      <c r="E62" s="23">
        <f t="shared" si="4"/>
        <v>0</v>
      </c>
      <c r="G62" s="33"/>
      <c r="H62" s="33"/>
      <c r="I62" s="33"/>
      <c r="J62" s="34"/>
    </row>
    <row r="63" spans="2:10" ht="15.75" customHeight="1">
      <c r="B63" s="22" t="s">
        <v>81</v>
      </c>
      <c r="C63" s="25"/>
      <c r="D63" s="25"/>
      <c r="E63" s="23">
        <f t="shared" si="4"/>
        <v>0</v>
      </c>
      <c r="G63" s="33" t="s">
        <v>82</v>
      </c>
      <c r="H63" s="33"/>
      <c r="I63" s="33"/>
      <c r="J63" s="34">
        <f>SUM(D25,D35,D42,D48,D56,D66,I24,I33,I40,I46,I52,I59)</f>
        <v>0</v>
      </c>
    </row>
    <row r="64" spans="2:10" ht="15.75" customHeight="1">
      <c r="B64" s="22" t="s">
        <v>83</v>
      </c>
      <c r="C64" s="25"/>
      <c r="D64" s="25"/>
      <c r="E64" s="23">
        <f t="shared" si="4"/>
        <v>0</v>
      </c>
      <c r="G64" s="33"/>
      <c r="H64" s="33"/>
      <c r="I64" s="33"/>
      <c r="J64" s="34"/>
    </row>
    <row r="65" spans="2:10" ht="15.75" customHeight="1">
      <c r="B65" s="22" t="s">
        <v>34</v>
      </c>
      <c r="C65" s="25"/>
      <c r="D65" s="25"/>
      <c r="E65" s="23">
        <f t="shared" si="4"/>
        <v>0</v>
      </c>
      <c r="G65" s="33" t="s">
        <v>84</v>
      </c>
      <c r="H65" s="33"/>
      <c r="I65" s="33"/>
      <c r="J65" s="34">
        <f>SUM(E25,E35,E42,E48,E56,E66,J24,J33,J40,J46,J52,J59)</f>
        <v>0</v>
      </c>
    </row>
    <row r="66" spans="2:10" ht="15.75" customHeight="1">
      <c r="B66" s="44" t="s">
        <v>37</v>
      </c>
      <c r="C66" s="23">
        <f>SUM(C59:C65)</f>
        <v>0</v>
      </c>
      <c r="D66" s="23">
        <f>SUM(D59:D65)</f>
        <v>0</v>
      </c>
      <c r="E66" s="23">
        <f>SUM(E59:E65)</f>
        <v>0</v>
      </c>
      <c r="G66" s="33"/>
      <c r="H66" s="33"/>
      <c r="I66" s="33"/>
      <c r="J66" s="34"/>
    </row>
  </sheetData>
  <mergeCells count="22">
    <mergeCell ref="B2:J4"/>
    <mergeCell ref="B5:D5"/>
    <mergeCell ref="B6:B8"/>
    <mergeCell ref="C6:D6"/>
    <mergeCell ref="G6:I7"/>
    <mergeCell ref="J6:J7"/>
    <mergeCell ref="C7:D7"/>
    <mergeCell ref="C8:D8"/>
    <mergeCell ref="G8:I9"/>
    <mergeCell ref="J8:J9"/>
    <mergeCell ref="B10:B12"/>
    <mergeCell ref="C10:D10"/>
    <mergeCell ref="G10:I12"/>
    <mergeCell ref="J10:J12"/>
    <mergeCell ref="C11:D11"/>
    <mergeCell ref="C12:D12"/>
    <mergeCell ref="G61:I62"/>
    <mergeCell ref="J61:J62"/>
    <mergeCell ref="G63:I64"/>
    <mergeCell ref="J63:J64"/>
    <mergeCell ref="G65:I66"/>
    <mergeCell ref="J65:J6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</vt:lpstr>
      <vt:lpstr>Student Loans </vt:lpstr>
      <vt:lpstr>Personal Monthly Budget</vt:lpstr>
    </vt:vector>
  </TitlesOfParts>
  <Company>Morgan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Karole McGrew </dc:creator>
  <cp:lastModifiedBy>PowerMac Laptop</cp:lastModifiedBy>
  <dcterms:created xsi:type="dcterms:W3CDTF">2013-04-23T13:28:34Z</dcterms:created>
  <dcterms:modified xsi:type="dcterms:W3CDTF">2014-02-15T18:32:09Z</dcterms:modified>
</cp:coreProperties>
</file>