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0" yWindow="0" windowWidth="25600" windowHeight="16060" tabRatio="500" activeTab="2"/>
  </bookViews>
  <sheets>
    <sheet name="Keirsey Temperament Sorter" sheetId="2" r:id="rId1"/>
    <sheet name="Score Sheet" sheetId="1" r:id="rId2"/>
    <sheet name="temperments "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V15" i="1" l="1"/>
  <c r="U15" i="1"/>
  <c r="S15" i="1"/>
  <c r="R15" i="1"/>
  <c r="P15" i="1"/>
  <c r="O15" i="1"/>
  <c r="M15" i="1"/>
  <c r="L15" i="1"/>
  <c r="J15" i="1"/>
  <c r="I15" i="1"/>
  <c r="G15" i="1"/>
  <c r="F15" i="1"/>
  <c r="D15" i="1"/>
  <c r="C15" i="1"/>
  <c r="V14" i="1"/>
  <c r="U14" i="1"/>
  <c r="S14" i="1"/>
  <c r="R14" i="1"/>
  <c r="P14" i="1"/>
  <c r="O14" i="1"/>
  <c r="M14" i="1"/>
  <c r="L14" i="1"/>
  <c r="J14" i="1"/>
  <c r="I14" i="1"/>
  <c r="G14" i="1"/>
  <c r="F14" i="1"/>
  <c r="D14" i="1"/>
  <c r="C14" i="1"/>
  <c r="V13" i="1"/>
  <c r="U13" i="1"/>
  <c r="S13" i="1"/>
  <c r="R13" i="1"/>
  <c r="P13" i="1"/>
  <c r="O13" i="1"/>
  <c r="M13" i="1"/>
  <c r="L13" i="1"/>
  <c r="J13" i="1"/>
  <c r="I13" i="1"/>
  <c r="G13" i="1"/>
  <c r="F13" i="1"/>
  <c r="D13" i="1"/>
  <c r="C13" i="1"/>
  <c r="V12" i="1"/>
  <c r="U12" i="1"/>
  <c r="S12" i="1"/>
  <c r="R12" i="1"/>
  <c r="P12" i="1"/>
  <c r="O12" i="1"/>
  <c r="M12" i="1"/>
  <c r="L12" i="1"/>
  <c r="J12" i="1"/>
  <c r="I12" i="1"/>
  <c r="G12" i="1"/>
  <c r="F12" i="1"/>
  <c r="D12" i="1"/>
  <c r="C12" i="1"/>
  <c r="V11" i="1"/>
  <c r="U11" i="1"/>
  <c r="S11" i="1"/>
  <c r="R11" i="1"/>
  <c r="P11" i="1"/>
  <c r="O11" i="1"/>
  <c r="M11" i="1"/>
  <c r="L11" i="1"/>
  <c r="J11" i="1"/>
  <c r="I11" i="1"/>
  <c r="G11" i="1"/>
  <c r="F11" i="1"/>
  <c r="D11" i="1"/>
  <c r="C11" i="1"/>
  <c r="V10" i="1"/>
  <c r="U10" i="1"/>
  <c r="S10" i="1"/>
  <c r="R10" i="1"/>
  <c r="P10" i="1"/>
  <c r="O10" i="1"/>
  <c r="M10" i="1"/>
  <c r="L10" i="1"/>
  <c r="J10" i="1"/>
  <c r="I10" i="1"/>
  <c r="G10" i="1"/>
  <c r="F10" i="1"/>
  <c r="D10" i="1"/>
  <c r="C10" i="1"/>
  <c r="V9" i="1"/>
  <c r="U9" i="1"/>
  <c r="S9" i="1"/>
  <c r="R9" i="1"/>
  <c r="P9" i="1"/>
  <c r="O9" i="1"/>
  <c r="M9" i="1"/>
  <c r="L9" i="1"/>
  <c r="J9" i="1"/>
  <c r="I9" i="1"/>
  <c r="G9" i="1"/>
  <c r="F9" i="1"/>
  <c r="D9" i="1"/>
  <c r="C9" i="1"/>
  <c r="V8" i="1"/>
  <c r="U8" i="1"/>
  <c r="S8" i="1"/>
  <c r="R8" i="1"/>
  <c r="P8" i="1"/>
  <c r="O8" i="1"/>
  <c r="M8" i="1"/>
  <c r="L8" i="1"/>
  <c r="J8" i="1"/>
  <c r="I8" i="1"/>
  <c r="G8" i="1"/>
  <c r="F8" i="1"/>
  <c r="V7" i="1"/>
  <c r="U7" i="1"/>
  <c r="S7" i="1"/>
  <c r="R7" i="1"/>
  <c r="D8" i="1"/>
  <c r="C8" i="1"/>
  <c r="P7" i="1"/>
  <c r="O7" i="1"/>
  <c r="M7" i="1"/>
  <c r="L7" i="1"/>
  <c r="J7" i="1"/>
  <c r="I7" i="1"/>
  <c r="G7" i="1"/>
  <c r="F7" i="1"/>
  <c r="D7" i="1"/>
  <c r="V6" i="1"/>
  <c r="U6" i="1"/>
  <c r="S6" i="1"/>
  <c r="R6" i="1"/>
  <c r="P6" i="1"/>
  <c r="O6" i="1"/>
  <c r="M6" i="1"/>
  <c r="L6" i="1"/>
  <c r="J6" i="1"/>
  <c r="I6" i="1"/>
  <c r="G6" i="1"/>
  <c r="F6" i="1"/>
  <c r="D6" i="1"/>
  <c r="C7" i="1"/>
  <c r="C6" i="1"/>
  <c r="C16" i="1"/>
  <c r="C19" i="1"/>
  <c r="S16" i="1"/>
  <c r="V17" i="1"/>
  <c r="V16" i="1"/>
  <c r="V19" i="1"/>
  <c r="R16" i="1"/>
  <c r="U17" i="1"/>
  <c r="U16" i="1"/>
  <c r="U19" i="1"/>
  <c r="M16" i="1"/>
  <c r="P17" i="1"/>
  <c r="P16" i="1"/>
  <c r="P19" i="1"/>
  <c r="L16" i="1"/>
  <c r="O17" i="1"/>
  <c r="O16" i="1"/>
  <c r="O19" i="1"/>
  <c r="G16" i="1"/>
  <c r="J17" i="1"/>
  <c r="J16" i="1"/>
  <c r="J19" i="1"/>
  <c r="F16" i="1"/>
  <c r="I17" i="1"/>
  <c r="I16" i="1"/>
  <c r="I19" i="1"/>
  <c r="D16" i="1"/>
  <c r="D19" i="1"/>
</calcChain>
</file>

<file path=xl/sharedStrings.xml><?xml version="1.0" encoding="utf-8"?>
<sst xmlns="http://schemas.openxmlformats.org/spreadsheetml/2006/main" count="308" uniqueCount="295">
  <si>
    <t>The Keirsey Temperament Sorter II</t>
  </si>
  <si>
    <t xml:space="preserve">Check either (a) or (b) answers  with a 1.  The answers will be transferred to the score sheet.  </t>
  </si>
  <si>
    <t>When the phone rings do you</t>
  </si>
  <si>
    <t>(a) Hurry to get it first</t>
  </si>
  <si>
    <t>(b) Hope someone else will answer</t>
  </si>
  <si>
    <t>Are you more</t>
  </si>
  <si>
    <t>(a) observant than introspective</t>
  </si>
  <si>
    <t>(b)  Introsepctive than observant</t>
  </si>
  <si>
    <t xml:space="preserve">Is it worse to </t>
  </si>
  <si>
    <t>(a)  Have your head in the clouds</t>
  </si>
  <si>
    <t>(b) be in a rut</t>
  </si>
  <si>
    <t>With people you are usually more</t>
  </si>
  <si>
    <t>(a)  Firm than gentle</t>
  </si>
  <si>
    <t>(b)  Gentle than firm</t>
  </si>
  <si>
    <t>Are you more comfortable in making</t>
  </si>
  <si>
    <t xml:space="preserve">(a)  Critical judgements </t>
  </si>
  <si>
    <t xml:space="preserve">(b)  Value Judgements </t>
  </si>
  <si>
    <t>Is clutter in the workplace something you</t>
  </si>
  <si>
    <t xml:space="preserve">(a)  Take time to straighten up </t>
  </si>
  <si>
    <t>(b)  Tolerate pretty well</t>
  </si>
  <si>
    <t xml:space="preserve">Is it your way to </t>
  </si>
  <si>
    <t>(a)  make your mind quickly</t>
  </si>
  <si>
    <t>(b)  pick and choose at some length</t>
  </si>
  <si>
    <t>Waiting in line, do you often</t>
  </si>
  <si>
    <t xml:space="preserve">(a) chat with the otehrs </t>
  </si>
  <si>
    <t>(b)  stick to business</t>
  </si>
  <si>
    <t xml:space="preserve">(a)  sensible than ideational </t>
  </si>
  <si>
    <t>(b)  Ideational than sensible</t>
  </si>
  <si>
    <t xml:space="preserve">Are you more interested in </t>
  </si>
  <si>
    <t>(a)  What is actual</t>
  </si>
  <si>
    <t>(b)  What is possible</t>
  </si>
  <si>
    <t>In making decisions do you go more by</t>
  </si>
  <si>
    <t>(a) data</t>
  </si>
  <si>
    <t>(b)  desires</t>
  </si>
  <si>
    <t>In sizing up others do you tend to be</t>
  </si>
  <si>
    <t xml:space="preserve">(a)  Objective and impersonal </t>
  </si>
  <si>
    <t>(b)  Friendly and personal</t>
  </si>
  <si>
    <t>Do you prefer contracts to be</t>
  </si>
  <si>
    <t>(a)  Signed, sealed and delivered</t>
  </si>
  <si>
    <t>(b)  Settled on a handshake</t>
  </si>
  <si>
    <t xml:space="preserve">Are you more satisfied having </t>
  </si>
  <si>
    <t>(a)  A finished produce</t>
  </si>
  <si>
    <t>(b)  Work in progress</t>
  </si>
  <si>
    <t>At a party, do you</t>
  </si>
  <si>
    <t>(a) Interact with many, even strangers</t>
  </si>
  <si>
    <t>(b)  Interact with a few friends</t>
  </si>
  <si>
    <t>Do you tend to be more</t>
  </si>
  <si>
    <t>(a)  factual than speculative</t>
  </si>
  <si>
    <t>(b)  Speculative than factual</t>
  </si>
  <si>
    <t>Do you like writers who</t>
  </si>
  <si>
    <t>(a)  say what they mean</t>
  </si>
  <si>
    <t>(b)  Use metaphors and symbolism</t>
  </si>
  <si>
    <t>Which appeals to you more?</t>
  </si>
  <si>
    <t>(a)  Consistency of thought</t>
  </si>
  <si>
    <t>(b)  Harmonious relationships</t>
  </si>
  <si>
    <t>In disappointing someone are you</t>
  </si>
  <si>
    <t>(a)  frank and straightforward</t>
  </si>
  <si>
    <t>(b)  warm and considerate</t>
  </si>
  <si>
    <t>On the job do you want your activities</t>
  </si>
  <si>
    <t>(a)  scheduled</t>
  </si>
  <si>
    <t>(b)  unscheduled</t>
  </si>
  <si>
    <t>Do you more often prefer</t>
  </si>
  <si>
    <t>(a)  final, unalterable statements</t>
  </si>
  <si>
    <t>(b)  tentative, preliminary statements</t>
  </si>
  <si>
    <t>Does interacting with strangers</t>
  </si>
  <si>
    <t xml:space="preserve">(a)  energize you </t>
  </si>
  <si>
    <t>(b)  Tax your reserves</t>
  </si>
  <si>
    <t xml:space="preserve">Facts are more likely to </t>
  </si>
  <si>
    <t>(a) speak for themselves</t>
  </si>
  <si>
    <t>(b) illustrate principles</t>
  </si>
  <si>
    <t>Do you find visionaries and theorists</t>
  </si>
  <si>
    <t>(a)  somewhat annoying</t>
  </si>
  <si>
    <t>(b)  rather facinating</t>
  </si>
  <si>
    <t>In a heated discussion, do you</t>
  </si>
  <si>
    <t>(a) stick to your guns</t>
  </si>
  <si>
    <t>(b)  look for common ground</t>
  </si>
  <si>
    <t>Is it better to be</t>
  </si>
  <si>
    <t>(a) Just</t>
  </si>
  <si>
    <t>(b) merciful</t>
  </si>
  <si>
    <t>At work, is it more natual for you to</t>
  </si>
  <si>
    <t>(a) point out mistakes</t>
  </si>
  <si>
    <t>(b)  try to please</t>
  </si>
  <si>
    <t>Are you more comfortable</t>
  </si>
  <si>
    <t>(a)  after a decision</t>
  </si>
  <si>
    <t>(b)  before a decision</t>
  </si>
  <si>
    <t xml:space="preserve">Do you tend to </t>
  </si>
  <si>
    <t>(a)  say right out what's on your mind</t>
  </si>
  <si>
    <t>(b)  keep your eyes open</t>
  </si>
  <si>
    <t>Common sense is</t>
  </si>
  <si>
    <t>(a)  usually reliable</t>
  </si>
  <si>
    <t>(b)  frequently questionable</t>
  </si>
  <si>
    <t>Children often do not</t>
  </si>
  <si>
    <t>(a)  make themselves useful enough</t>
  </si>
  <si>
    <t>(b)  exercise their fantasy enough</t>
  </si>
  <si>
    <t>When in charge of others are you</t>
  </si>
  <si>
    <t>(a)  firm and unbending</t>
  </si>
  <si>
    <t>(b)  forgiving and lenient</t>
  </si>
  <si>
    <t>Are you more often</t>
  </si>
  <si>
    <t>(a)  a cool-headed person</t>
  </si>
  <si>
    <t>(b) a warm-hearted person</t>
  </si>
  <si>
    <t>Are you prone to</t>
  </si>
  <si>
    <t>(a) nailing things down</t>
  </si>
  <si>
    <t>(b)  exploring the possibilities</t>
  </si>
  <si>
    <t>In most situations ar you more</t>
  </si>
  <si>
    <t>(a) deliberate</t>
  </si>
  <si>
    <t>(b)  spontaneous</t>
  </si>
  <si>
    <t>Do you think of yourself as</t>
  </si>
  <si>
    <t>(a) outgoing</t>
  </si>
  <si>
    <t>(b) private</t>
  </si>
  <si>
    <t>Are you more frequently</t>
  </si>
  <si>
    <t>(a) a practilcal sort of person</t>
  </si>
  <si>
    <t>(b)  a fanciful sort of person</t>
  </si>
  <si>
    <t xml:space="preserve">Do you speak more in </t>
  </si>
  <si>
    <t>(a) particulars than generalities</t>
  </si>
  <si>
    <t>(b)  generalities than particulars</t>
  </si>
  <si>
    <t>Which is more of a compliment:</t>
  </si>
  <si>
    <t>(a)  "There's a logical person"</t>
  </si>
  <si>
    <t xml:space="preserve">(b)  "There's a sentimental person" </t>
  </si>
  <si>
    <t>Which rules you more</t>
  </si>
  <si>
    <t>(a)  your thoughts</t>
  </si>
  <si>
    <t>(b)  your feelings</t>
  </si>
  <si>
    <t xml:space="preserve">When finishing a job, do you like to </t>
  </si>
  <si>
    <t>(a) tie up all the loose ends</t>
  </si>
  <si>
    <t>(b)  move on to something else</t>
  </si>
  <si>
    <t>Do you prefer to work</t>
  </si>
  <si>
    <t>(a) to deadlines</t>
  </si>
  <si>
    <t>(b) just whenever</t>
  </si>
  <si>
    <t>Are you the kind of pwerson who</t>
  </si>
  <si>
    <t>(a) is rather talkative</t>
  </si>
  <si>
    <t>(b)  doesn't miss much</t>
  </si>
  <si>
    <t>Are you inclined to take what is said</t>
  </si>
  <si>
    <t>(a) More literally</t>
  </si>
  <si>
    <t>(b)  more figuratively</t>
  </si>
  <si>
    <t>Do you more often see</t>
  </si>
  <si>
    <t>(a)  what's right in front of you</t>
  </si>
  <si>
    <t>(b)  What can only be imagined</t>
  </si>
  <si>
    <t>Is it worse to be</t>
  </si>
  <si>
    <t>(a) a softy</t>
  </si>
  <si>
    <t>(b)  hard-nosed</t>
  </si>
  <si>
    <t>In hard circumstances are you sometimes</t>
  </si>
  <si>
    <t>(a) too unsympathetic</t>
  </si>
  <si>
    <t xml:space="preserve">(b)  too sympathetic </t>
  </si>
  <si>
    <t>Do you tend to choose</t>
  </si>
  <si>
    <t>(a)  rather carefully</t>
  </si>
  <si>
    <t>(b) somewhat impulsively</t>
  </si>
  <si>
    <t>Are you inclined to be more</t>
  </si>
  <si>
    <t>(a)  hurried than leisurely</t>
  </si>
  <si>
    <t>(b)  leisurely than hurried</t>
  </si>
  <si>
    <t xml:space="preserve">At work do you tend to </t>
  </si>
  <si>
    <t>(a)  be sociable with your colleagues</t>
  </si>
  <si>
    <t>(b)  Keep more to yourself</t>
  </si>
  <si>
    <t>Are you more likely to trust</t>
  </si>
  <si>
    <t>(a)  your experiences</t>
  </si>
  <si>
    <t>(b) your conceptions</t>
  </si>
  <si>
    <t>Are you more inclined to feel</t>
  </si>
  <si>
    <t>(a)  down to earth</t>
  </si>
  <si>
    <t>(b)  somewhat removed</t>
  </si>
  <si>
    <t xml:space="preserve">Do you think of yourself as a </t>
  </si>
  <si>
    <t>(a) tough-minded person</t>
  </si>
  <si>
    <t>(b)  tender-hearted person</t>
  </si>
  <si>
    <t>Do you value more in yourself being</t>
  </si>
  <si>
    <t>(a) reasonable</t>
  </si>
  <si>
    <t>(b) devoted</t>
  </si>
  <si>
    <t>Do you usually want things</t>
  </si>
  <si>
    <t>(a)  settled and decided</t>
  </si>
  <si>
    <t xml:space="preserve">(b)  just penciled in </t>
  </si>
  <si>
    <t>Would you say you are more</t>
  </si>
  <si>
    <t>(a)  serious and determined</t>
  </si>
  <si>
    <t>(b)  easy going</t>
  </si>
  <si>
    <t>Do you consider yourself</t>
  </si>
  <si>
    <t>(a) a good conversationalist</t>
  </si>
  <si>
    <t>(b)  a good listener</t>
  </si>
  <si>
    <t>Do you prize in yourself</t>
  </si>
  <si>
    <t>(a) a strong hold on reality</t>
  </si>
  <si>
    <t>(b)  a vivid imagination</t>
  </si>
  <si>
    <t>Are you drawn more to</t>
  </si>
  <si>
    <t>(a) fundamentals</t>
  </si>
  <si>
    <t>(b)  Overtones</t>
  </si>
  <si>
    <t>Which seems the greater fault:</t>
  </si>
  <si>
    <t>(a)  to be too compassionate</t>
  </si>
  <si>
    <t>(b)  to be too dispassionate</t>
  </si>
  <si>
    <t xml:space="preserve">Are you seayed more by </t>
  </si>
  <si>
    <t>(a) convincing evidence</t>
  </si>
  <si>
    <t>(b) a touching appeal</t>
  </si>
  <si>
    <t xml:space="preserve">Do you feel better about </t>
  </si>
  <si>
    <t>(a) coming to closure</t>
  </si>
  <si>
    <t>(b) keeping your opinions open</t>
  </si>
  <si>
    <t xml:space="preserve">Is it preferable mostly to </t>
  </si>
  <si>
    <t>(a) make sure things are arranged</t>
  </si>
  <si>
    <t>(b)  Just let things happen naturally</t>
  </si>
  <si>
    <t>Are you inclined to be</t>
  </si>
  <si>
    <t>(a)  easy to approach</t>
  </si>
  <si>
    <t>(b)  reserved</t>
  </si>
  <si>
    <t>In stories do you prefer</t>
  </si>
  <si>
    <t>(a) action and adventure</t>
  </si>
  <si>
    <t>(b) fantasy and heroism</t>
  </si>
  <si>
    <t xml:space="preserve">Is it easier for you to </t>
  </si>
  <si>
    <t>(a) put others to good use</t>
  </si>
  <si>
    <t>(b)  identify with others</t>
  </si>
  <si>
    <t>Which do you wish more for yourself</t>
  </si>
  <si>
    <t>(a) strenght of will</t>
  </si>
  <si>
    <t>(b) strenght of emotion</t>
  </si>
  <si>
    <t>Do you see yourself as basically</t>
  </si>
  <si>
    <t>(a)  thick-skinned</t>
  </si>
  <si>
    <t>(b)  thin-skinned</t>
  </si>
  <si>
    <t>Do you tend to notice</t>
  </si>
  <si>
    <t>(a) disorderliness</t>
  </si>
  <si>
    <t>(b)  opportunities for change</t>
  </si>
  <si>
    <t xml:space="preserve">Are you more </t>
  </si>
  <si>
    <t>(a) routinized than whimsical</t>
  </si>
  <si>
    <t>(b)  Whimsical than routinized</t>
  </si>
  <si>
    <t xml:space="preserve">Directions for Scoring </t>
  </si>
  <si>
    <t>The highest of each of the totals for columnsfound in cells 19C, 19D, 19F, 19G, 19I, 19J, 19L, 19M, 10O, 19P, 19R, 19S, 19U and 19V will determine the combinations for your personality.</t>
  </si>
  <si>
    <t>a</t>
  </si>
  <si>
    <t>b</t>
  </si>
  <si>
    <t>E</t>
  </si>
  <si>
    <t>I</t>
  </si>
  <si>
    <t>S</t>
  </si>
  <si>
    <t>N</t>
  </si>
  <si>
    <t>T</t>
  </si>
  <si>
    <t>F</t>
  </si>
  <si>
    <t>J</t>
  </si>
  <si>
    <t>P</t>
  </si>
  <si>
    <t>(if the two numbers of any pair are equal, then circle neither, but put a large X below them and circle it</t>
  </si>
  <si>
    <t xml:space="preserve">Place the Trait combinations in cells 25a, 25b, 25c, 25d.  The codes will be found below the highest totals highlighted in RED.  </t>
  </si>
  <si>
    <t>You have now iditifies you personality type.  It should be one of the following:</t>
  </si>
  <si>
    <t xml:space="preserve">SP </t>
  </si>
  <si>
    <t>SJ</t>
  </si>
  <si>
    <t>NF</t>
  </si>
  <si>
    <t>NT</t>
  </si>
  <si>
    <t>Artisan</t>
  </si>
  <si>
    <t>Guardian</t>
  </si>
  <si>
    <t>Idealist</t>
  </si>
  <si>
    <t>Rational</t>
  </si>
  <si>
    <t>ESTP</t>
  </si>
  <si>
    <t>ESTJ</t>
  </si>
  <si>
    <t>ENFJ</t>
  </si>
  <si>
    <t>ENTJ</t>
  </si>
  <si>
    <t>ISTP</t>
  </si>
  <si>
    <t>ISTJ</t>
  </si>
  <si>
    <t>INFJ</t>
  </si>
  <si>
    <t>INTJ</t>
  </si>
  <si>
    <t>ESFP</t>
  </si>
  <si>
    <t>ESFJ</t>
  </si>
  <si>
    <t>ENFP</t>
  </si>
  <si>
    <t>ENTP</t>
  </si>
  <si>
    <t>ISFP</t>
  </si>
  <si>
    <t>ISFJ</t>
  </si>
  <si>
    <t>INFP</t>
  </si>
  <si>
    <t>INTP</t>
  </si>
  <si>
    <t xml:space="preserve">If you have an X in your type label, you should read the two portraits indicated, and choose the one more like you. </t>
  </si>
  <si>
    <t xml:space="preserve"> For example, if your type label was ESXJ, then reading both the ETSTJ and ESFJ portraits may help you choose one or the other as more like you. </t>
  </si>
  <si>
    <t xml:space="preserve"> Or perhaps your type label was XNFP.  Here, again, reading both the INFP and ENFP portraits may help you decide which type seems more like you.   </t>
  </si>
  <si>
    <t>About the Validity of Personality questionnaires</t>
  </si>
  <si>
    <t xml:space="preserve">Personality questionnaires are not measuring devices like rulers, meters, or scales that measure such things as weight, height or speed.  </t>
  </si>
  <si>
    <t>So they cannot be validated the way measuring devices are.  This does not mean, however, that the results of personality questionaires cannot</t>
  </si>
  <si>
    <t xml:space="preserve">be checked out for theier accuracy.  They can be, if those completing the quesitonnaires are willing to ask others who know them to watch </t>
  </si>
  <si>
    <t>what they say and do, keeping in mind the protrait of personality the questionnaire indicated.  This is called "type-watching," an enlightening and</t>
  </si>
  <si>
    <t xml:space="preserve">enjoyable habit acquired by many who have completed the Temperament Sorter II, and who have read Please Understand Me II.  </t>
  </si>
  <si>
    <t xml:space="preserve">By typewatching in the light of a theory of personality, we not only come to understand ourselves, but gradually come to understand, </t>
  </si>
  <si>
    <t xml:space="preserve">and appreciate, our spouse, our children, our parents, our friends, and our colleagues.  </t>
  </si>
  <si>
    <t xml:space="preserve">Many covet this habit once they have acquired it, and many pursue it with growing interest and satisfaction.  </t>
  </si>
  <si>
    <t xml:space="preserve">ETSP Personality </t>
  </si>
  <si>
    <t xml:space="preserve">ISTP Personality </t>
  </si>
  <si>
    <t xml:space="preserve">ESFP Personality </t>
  </si>
  <si>
    <t xml:space="preserve">ISFP Personality </t>
  </si>
  <si>
    <t>ISTJ Personality</t>
  </si>
  <si>
    <t xml:space="preserve">ESFJ Personality </t>
  </si>
  <si>
    <t>ESTJ Personality</t>
  </si>
  <si>
    <t>ISFJ Personality</t>
  </si>
  <si>
    <t xml:space="preserve">ENFJ Personality </t>
  </si>
  <si>
    <t xml:space="preserve">INFJPersonality </t>
  </si>
  <si>
    <t>The Protector</t>
  </si>
  <si>
    <t xml:space="preserve">ENFP Personality </t>
  </si>
  <si>
    <t>INFP Personality</t>
  </si>
  <si>
    <t>The Idealist</t>
  </si>
  <si>
    <t>The Inspirer</t>
  </si>
  <si>
    <t xml:space="preserve">The Giver </t>
  </si>
  <si>
    <t>The Nurturer</t>
  </si>
  <si>
    <t xml:space="preserve">The Caregiver </t>
  </si>
  <si>
    <t>The Doer</t>
  </si>
  <si>
    <t>The Mechanic</t>
  </si>
  <si>
    <t xml:space="preserve">The Performer </t>
  </si>
  <si>
    <t xml:space="preserve">The Artist </t>
  </si>
  <si>
    <t>The Guardian</t>
  </si>
  <si>
    <t xml:space="preserve">The Duty Fulfiller </t>
  </si>
  <si>
    <t>ENTJ Personality</t>
  </si>
  <si>
    <t>The Executives</t>
  </si>
  <si>
    <t>The Scientist</t>
  </si>
  <si>
    <t>The Visionaries</t>
  </si>
  <si>
    <t>The Thinker</t>
  </si>
  <si>
    <t xml:space="preserve">INTJ Personality </t>
  </si>
  <si>
    <t xml:space="preserve">ENTP Personality </t>
  </si>
  <si>
    <t xml:space="preserve">INTP Personality </t>
  </si>
  <si>
    <t xml:space="preserve">Personality Type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</si>
</sst>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u/>
      <sz val="12"/>
      <color theme="10"/>
      <name val="Calibri"/>
      <family val="2"/>
      <scheme val="minor"/>
    </font>
    <font>
      <u/>
      <sz val="12"/>
      <color theme="11"/>
      <name val="Calibri"/>
      <family val="2"/>
      <scheme val="minor"/>
    </font>
    <font>
      <sz val="12"/>
      <color theme="9" tint="-0.249977111117893"/>
      <name val="Calibri"/>
      <scheme val="minor"/>
    </font>
    <font>
      <sz val="16"/>
      <color rgb="FF0000FF"/>
      <name val="Calibri"/>
      <scheme val="minor"/>
    </font>
    <font>
      <sz val="18"/>
      <color rgb="FFFF0000"/>
      <name val="Calibri"/>
      <scheme val="minor"/>
    </font>
    <font>
      <sz val="16"/>
      <color theme="1"/>
      <name val="Calibri"/>
      <scheme val="minor"/>
    </font>
    <font>
      <sz val="12"/>
      <color rgb="FFFF0000"/>
      <name val="Calibri"/>
      <family val="2"/>
      <charset val="128"/>
      <scheme val="minor"/>
    </font>
    <font>
      <sz val="18"/>
      <color theme="1"/>
      <name val="Calibri"/>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1">
    <xf numFmtId="0" fontId="0" fillId="0" borderId="0" xfId="0"/>
    <xf numFmtId="0" fontId="0" fillId="0" borderId="1" xfId="0" applyBorder="1"/>
    <xf numFmtId="0" fontId="3" fillId="0" borderId="1"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5" fillId="2" borderId="2" xfId="0" applyFont="1" applyFill="1" applyBorder="1"/>
    <xf numFmtId="0" fontId="6" fillId="0" borderId="0" xfId="0" applyFont="1"/>
    <xf numFmtId="0" fontId="0" fillId="0" borderId="0" xfId="0" applyAlignment="1"/>
    <xf numFmtId="0" fontId="1" fillId="0" borderId="0" xfId="5"/>
    <xf numFmtId="0" fontId="7" fillId="0" borderId="0" xfId="0" applyFont="1"/>
    <xf numFmtId="0" fontId="0" fillId="0" borderId="0" xfId="0"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8" fillId="0" borderId="0" xfId="0" applyFont="1"/>
  </cellXfs>
  <cellStyles count="7">
    <cellStyle name="Followed Hyperlink" xfId="4" builtinId="9" hidden="1"/>
    <cellStyle name="Followed Hyperlink" xfId="2" builtinId="9" hidden="1"/>
    <cellStyle name="Followed Hyperlink" xfId="6" builtinId="9" hidden="1"/>
    <cellStyle name="Hyperlink" xfId="3" builtinId="8" hidden="1"/>
    <cellStyle name="Hyperlink" xfId="1" builtinId="8" hidden="1"/>
    <cellStyle name="Hyperlink" xfId="5"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1" Type="http://schemas.openxmlformats.org/officeDocument/2006/relationships/hyperlink" Target="http://www.personalitypage.com/ENFP.html" TargetMode="External"/><Relationship Id="rId12" Type="http://schemas.openxmlformats.org/officeDocument/2006/relationships/hyperlink" Target="http://www.personalitypage.com/INFP.html" TargetMode="External"/><Relationship Id="rId13" Type="http://schemas.openxmlformats.org/officeDocument/2006/relationships/hyperlink" Target="http://www.personalitypage.com/html/ENTJ.html" TargetMode="External"/><Relationship Id="rId14" Type="http://schemas.openxmlformats.org/officeDocument/2006/relationships/hyperlink" Target="http://www.personalitypage.com/html/INTJ.html" TargetMode="External"/><Relationship Id="rId15" Type="http://schemas.openxmlformats.org/officeDocument/2006/relationships/hyperlink" Target="http://www.personalitypage.com/html/ENTP.html" TargetMode="External"/><Relationship Id="rId16" Type="http://schemas.openxmlformats.org/officeDocument/2006/relationships/hyperlink" Target="http://www.personalitypage.com/html/INTP.html" TargetMode="External"/><Relationship Id="rId1" Type="http://schemas.openxmlformats.org/officeDocument/2006/relationships/hyperlink" Target="http://www.personalitypage.com/ESTP.html" TargetMode="External"/><Relationship Id="rId2" Type="http://schemas.openxmlformats.org/officeDocument/2006/relationships/hyperlink" Target="http://www.personalitypage.com/ISTP.html" TargetMode="External"/><Relationship Id="rId3" Type="http://schemas.openxmlformats.org/officeDocument/2006/relationships/hyperlink" Target="http://www.personalitypage.com/ESFP.html" TargetMode="External"/><Relationship Id="rId4" Type="http://schemas.openxmlformats.org/officeDocument/2006/relationships/hyperlink" Target="http://www.personalitypage.com/ISFP.html" TargetMode="External"/><Relationship Id="rId5" Type="http://schemas.openxmlformats.org/officeDocument/2006/relationships/hyperlink" Target="http://www.personalitypage.com/html/ESTJ_per.html" TargetMode="External"/><Relationship Id="rId6" Type="http://schemas.openxmlformats.org/officeDocument/2006/relationships/hyperlink" Target="https://www.personalitypage.com/ISTJ_rel.html" TargetMode="External"/><Relationship Id="rId7" Type="http://schemas.openxmlformats.org/officeDocument/2006/relationships/hyperlink" Target="http://www.personalitypage.com/ESFJ.html" TargetMode="External"/><Relationship Id="rId8" Type="http://schemas.openxmlformats.org/officeDocument/2006/relationships/hyperlink" Target="http://www.personalitypage.com/ISFJ.html" TargetMode="External"/><Relationship Id="rId9" Type="http://schemas.openxmlformats.org/officeDocument/2006/relationships/hyperlink" Target="http://www.personalitypage.com/ENFJ.html" TargetMode="External"/><Relationship Id="rId10" Type="http://schemas.openxmlformats.org/officeDocument/2006/relationships/hyperlink" Target="http://www.personalitypage.com/INFJ.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3"/>
  <sheetViews>
    <sheetView topLeftCell="A85" workbookViewId="0">
      <selection activeCell="B282" sqref="B282:B283"/>
    </sheetView>
  </sheetViews>
  <sheetFormatPr baseColWidth="10" defaultColWidth="11" defaultRowHeight="15" x14ac:dyDescent="0"/>
  <cols>
    <col min="2" max="2" width="5.83203125" customWidth="1"/>
  </cols>
  <sheetData>
    <row r="1" spans="1:3">
      <c r="A1" t="s">
        <v>0</v>
      </c>
    </row>
    <row r="3" spans="1:3">
      <c r="A3" t="s">
        <v>1</v>
      </c>
    </row>
    <row r="5" spans="1:3">
      <c r="A5">
        <v>1</v>
      </c>
      <c r="B5" t="s">
        <v>2</v>
      </c>
    </row>
    <row r="6" spans="1:3">
      <c r="B6" s="1"/>
      <c r="C6" t="s">
        <v>3</v>
      </c>
    </row>
    <row r="7" spans="1:3">
      <c r="B7" s="1"/>
      <c r="C7" t="s">
        <v>4</v>
      </c>
    </row>
    <row r="9" spans="1:3">
      <c r="A9">
        <v>2</v>
      </c>
      <c r="B9" t="s">
        <v>5</v>
      </c>
    </row>
    <row r="10" spans="1:3">
      <c r="B10" s="1"/>
      <c r="C10" t="s">
        <v>6</v>
      </c>
    </row>
    <row r="11" spans="1:3">
      <c r="B11" s="1"/>
      <c r="C11" t="s">
        <v>7</v>
      </c>
    </row>
    <row r="13" spans="1:3">
      <c r="A13">
        <v>3</v>
      </c>
      <c r="B13" t="s">
        <v>8</v>
      </c>
    </row>
    <row r="14" spans="1:3">
      <c r="B14" s="1"/>
      <c r="C14" t="s">
        <v>9</v>
      </c>
    </row>
    <row r="15" spans="1:3">
      <c r="B15" s="1"/>
      <c r="C15" t="s">
        <v>10</v>
      </c>
    </row>
    <row r="17" spans="1:3">
      <c r="A17">
        <v>4</v>
      </c>
      <c r="B17" t="s">
        <v>11</v>
      </c>
    </row>
    <row r="18" spans="1:3">
      <c r="B18" s="1"/>
      <c r="C18" t="s">
        <v>12</v>
      </c>
    </row>
    <row r="19" spans="1:3">
      <c r="B19" s="1"/>
      <c r="C19" t="s">
        <v>13</v>
      </c>
    </row>
    <row r="21" spans="1:3">
      <c r="A21">
        <v>5</v>
      </c>
      <c r="B21" t="s">
        <v>14</v>
      </c>
    </row>
    <row r="22" spans="1:3">
      <c r="B22" s="1"/>
      <c r="C22" t="s">
        <v>15</v>
      </c>
    </row>
    <row r="23" spans="1:3">
      <c r="B23" s="1"/>
      <c r="C23" t="s">
        <v>16</v>
      </c>
    </row>
    <row r="25" spans="1:3">
      <c r="A25">
        <v>6</v>
      </c>
      <c r="B25" t="s">
        <v>17</v>
      </c>
    </row>
    <row r="26" spans="1:3">
      <c r="B26" s="1"/>
      <c r="C26" t="s">
        <v>18</v>
      </c>
    </row>
    <row r="27" spans="1:3">
      <c r="B27" s="1"/>
      <c r="C27" t="s">
        <v>19</v>
      </c>
    </row>
    <row r="29" spans="1:3">
      <c r="A29">
        <v>7</v>
      </c>
      <c r="B29" t="s">
        <v>20</v>
      </c>
    </row>
    <row r="30" spans="1:3">
      <c r="B30" s="1"/>
      <c r="C30" t="s">
        <v>21</v>
      </c>
    </row>
    <row r="31" spans="1:3">
      <c r="B31" s="1"/>
      <c r="C31" t="s">
        <v>22</v>
      </c>
    </row>
    <row r="33" spans="1:3">
      <c r="A33">
        <v>8</v>
      </c>
      <c r="B33" t="s">
        <v>23</v>
      </c>
    </row>
    <row r="34" spans="1:3">
      <c r="B34" s="1"/>
      <c r="C34" t="s">
        <v>24</v>
      </c>
    </row>
    <row r="35" spans="1:3">
      <c r="B35" s="1"/>
      <c r="C35" t="s">
        <v>25</v>
      </c>
    </row>
    <row r="37" spans="1:3">
      <c r="A37">
        <v>9</v>
      </c>
      <c r="B37" t="s">
        <v>5</v>
      </c>
    </row>
    <row r="38" spans="1:3">
      <c r="B38" s="1"/>
      <c r="C38" t="s">
        <v>26</v>
      </c>
    </row>
    <row r="39" spans="1:3">
      <c r="B39" s="1"/>
      <c r="C39" t="s">
        <v>27</v>
      </c>
    </row>
    <row r="41" spans="1:3">
      <c r="A41">
        <v>10</v>
      </c>
      <c r="B41" t="s">
        <v>28</v>
      </c>
    </row>
    <row r="42" spans="1:3">
      <c r="B42" s="1"/>
      <c r="C42" t="s">
        <v>29</v>
      </c>
    </row>
    <row r="43" spans="1:3">
      <c r="B43" s="1"/>
      <c r="C43" t="s">
        <v>30</v>
      </c>
    </row>
    <row r="45" spans="1:3">
      <c r="A45">
        <v>11</v>
      </c>
      <c r="B45" t="s">
        <v>31</v>
      </c>
    </row>
    <row r="46" spans="1:3">
      <c r="B46" s="1"/>
      <c r="C46" t="s">
        <v>32</v>
      </c>
    </row>
    <row r="47" spans="1:3">
      <c r="B47" s="1"/>
      <c r="C47" t="s">
        <v>33</v>
      </c>
    </row>
    <row r="49" spans="1:3">
      <c r="A49">
        <v>12</v>
      </c>
      <c r="B49" t="s">
        <v>34</v>
      </c>
    </row>
    <row r="50" spans="1:3">
      <c r="B50" s="1"/>
      <c r="C50" t="s">
        <v>35</v>
      </c>
    </row>
    <row r="51" spans="1:3">
      <c r="B51" s="1"/>
      <c r="C51" t="s">
        <v>36</v>
      </c>
    </row>
    <row r="53" spans="1:3">
      <c r="A53">
        <v>13</v>
      </c>
      <c r="B53" t="s">
        <v>37</v>
      </c>
    </row>
    <row r="54" spans="1:3">
      <c r="B54" s="1"/>
      <c r="C54" t="s">
        <v>38</v>
      </c>
    </row>
    <row r="55" spans="1:3">
      <c r="B55" s="1"/>
      <c r="C55" t="s">
        <v>39</v>
      </c>
    </row>
    <row r="57" spans="1:3">
      <c r="A57">
        <v>14</v>
      </c>
      <c r="B57" t="s">
        <v>40</v>
      </c>
    </row>
    <row r="58" spans="1:3">
      <c r="B58" s="1"/>
      <c r="C58" t="s">
        <v>41</v>
      </c>
    </row>
    <row r="59" spans="1:3">
      <c r="B59" s="1"/>
      <c r="C59" t="s">
        <v>42</v>
      </c>
    </row>
    <row r="61" spans="1:3">
      <c r="A61">
        <v>15</v>
      </c>
      <c r="B61" t="s">
        <v>43</v>
      </c>
    </row>
    <row r="62" spans="1:3">
      <c r="B62" s="1"/>
      <c r="C62" t="s">
        <v>44</v>
      </c>
    </row>
    <row r="63" spans="1:3">
      <c r="B63" s="1"/>
      <c r="C63" t="s">
        <v>45</v>
      </c>
    </row>
    <row r="65" spans="1:3">
      <c r="A65">
        <v>16</v>
      </c>
      <c r="B65" t="s">
        <v>46</v>
      </c>
    </row>
    <row r="66" spans="1:3">
      <c r="B66" s="1"/>
      <c r="C66" t="s">
        <v>47</v>
      </c>
    </row>
    <row r="67" spans="1:3">
      <c r="B67" s="1"/>
      <c r="C67" t="s">
        <v>48</v>
      </c>
    </row>
    <row r="69" spans="1:3">
      <c r="A69">
        <v>17</v>
      </c>
      <c r="B69" t="s">
        <v>49</v>
      </c>
    </row>
    <row r="70" spans="1:3">
      <c r="B70" s="1"/>
      <c r="C70" t="s">
        <v>50</v>
      </c>
    </row>
    <row r="71" spans="1:3">
      <c r="B71" s="1"/>
      <c r="C71" t="s">
        <v>51</v>
      </c>
    </row>
    <row r="73" spans="1:3">
      <c r="A73">
        <v>18</v>
      </c>
      <c r="B73" t="s">
        <v>52</v>
      </c>
    </row>
    <row r="74" spans="1:3">
      <c r="B74" s="1"/>
      <c r="C74" t="s">
        <v>53</v>
      </c>
    </row>
    <row r="75" spans="1:3">
      <c r="B75" s="1"/>
      <c r="C75" t="s">
        <v>54</v>
      </c>
    </row>
    <row r="77" spans="1:3">
      <c r="A77">
        <v>19</v>
      </c>
      <c r="B77" t="s">
        <v>55</v>
      </c>
    </row>
    <row r="78" spans="1:3">
      <c r="B78" s="1"/>
      <c r="C78" t="s">
        <v>56</v>
      </c>
    </row>
    <row r="79" spans="1:3">
      <c r="B79" s="1"/>
      <c r="C79" t="s">
        <v>57</v>
      </c>
    </row>
    <row r="81" spans="1:3">
      <c r="A81">
        <v>20</v>
      </c>
      <c r="B81" t="s">
        <v>58</v>
      </c>
    </row>
    <row r="82" spans="1:3">
      <c r="B82" s="1"/>
      <c r="C82" t="s">
        <v>59</v>
      </c>
    </row>
    <row r="83" spans="1:3">
      <c r="B83" s="1"/>
      <c r="C83" t="s">
        <v>60</v>
      </c>
    </row>
    <row r="85" spans="1:3">
      <c r="A85">
        <v>21</v>
      </c>
      <c r="B85" t="s">
        <v>61</v>
      </c>
    </row>
    <row r="86" spans="1:3">
      <c r="B86" s="1"/>
      <c r="C86" t="s">
        <v>62</v>
      </c>
    </row>
    <row r="87" spans="1:3">
      <c r="B87" s="1"/>
      <c r="C87" t="s">
        <v>63</v>
      </c>
    </row>
    <row r="89" spans="1:3">
      <c r="A89">
        <v>22</v>
      </c>
      <c r="B89" t="s">
        <v>64</v>
      </c>
    </row>
    <row r="90" spans="1:3">
      <c r="B90" s="1"/>
      <c r="C90" t="s">
        <v>65</v>
      </c>
    </row>
    <row r="91" spans="1:3">
      <c r="B91" s="1"/>
      <c r="C91" t="s">
        <v>66</v>
      </c>
    </row>
    <row r="93" spans="1:3">
      <c r="A93">
        <v>23</v>
      </c>
      <c r="B93" t="s">
        <v>67</v>
      </c>
    </row>
    <row r="94" spans="1:3">
      <c r="B94" s="1"/>
      <c r="C94" t="s">
        <v>68</v>
      </c>
    </row>
    <row r="95" spans="1:3">
      <c r="B95" s="1"/>
      <c r="C95" t="s">
        <v>69</v>
      </c>
    </row>
    <row r="97" spans="1:3">
      <c r="A97">
        <v>24</v>
      </c>
      <c r="B97" t="s">
        <v>70</v>
      </c>
    </row>
    <row r="98" spans="1:3">
      <c r="B98" s="1"/>
      <c r="C98" t="s">
        <v>71</v>
      </c>
    </row>
    <row r="99" spans="1:3">
      <c r="B99" s="1"/>
      <c r="C99" t="s">
        <v>72</v>
      </c>
    </row>
    <row r="101" spans="1:3">
      <c r="A101">
        <v>25</v>
      </c>
      <c r="B101" t="s">
        <v>73</v>
      </c>
    </row>
    <row r="102" spans="1:3">
      <c r="B102" s="1"/>
      <c r="C102" t="s">
        <v>74</v>
      </c>
    </row>
    <row r="103" spans="1:3">
      <c r="B103" s="1"/>
      <c r="C103" t="s">
        <v>75</v>
      </c>
    </row>
    <row r="105" spans="1:3">
      <c r="A105">
        <v>26</v>
      </c>
      <c r="B105" t="s">
        <v>76</v>
      </c>
    </row>
    <row r="106" spans="1:3">
      <c r="B106" s="1"/>
      <c r="C106" t="s">
        <v>77</v>
      </c>
    </row>
    <row r="107" spans="1:3">
      <c r="B107" s="1"/>
      <c r="C107" t="s">
        <v>78</v>
      </c>
    </row>
    <row r="109" spans="1:3">
      <c r="A109">
        <v>27</v>
      </c>
      <c r="B109" t="s">
        <v>79</v>
      </c>
    </row>
    <row r="110" spans="1:3">
      <c r="B110" s="1"/>
      <c r="C110" t="s">
        <v>80</v>
      </c>
    </row>
    <row r="111" spans="1:3">
      <c r="B111" s="1"/>
      <c r="C111" t="s">
        <v>81</v>
      </c>
    </row>
    <row r="113" spans="1:3">
      <c r="A113">
        <v>28</v>
      </c>
      <c r="B113" t="s">
        <v>82</v>
      </c>
    </row>
    <row r="114" spans="1:3">
      <c r="B114" s="1"/>
      <c r="C114" t="s">
        <v>83</v>
      </c>
    </row>
    <row r="115" spans="1:3">
      <c r="B115" s="1"/>
      <c r="C115" t="s">
        <v>84</v>
      </c>
    </row>
    <row r="117" spans="1:3">
      <c r="A117">
        <v>29</v>
      </c>
      <c r="B117" t="s">
        <v>85</v>
      </c>
    </row>
    <row r="118" spans="1:3">
      <c r="B118" s="1"/>
      <c r="C118" t="s">
        <v>86</v>
      </c>
    </row>
    <row r="119" spans="1:3">
      <c r="B119" s="1"/>
      <c r="C119" t="s">
        <v>87</v>
      </c>
    </row>
    <row r="121" spans="1:3">
      <c r="A121">
        <v>30</v>
      </c>
      <c r="B121" t="s">
        <v>88</v>
      </c>
    </row>
    <row r="122" spans="1:3">
      <c r="B122" s="1"/>
      <c r="C122" t="s">
        <v>89</v>
      </c>
    </row>
    <row r="123" spans="1:3">
      <c r="B123" s="1"/>
      <c r="C123" t="s">
        <v>90</v>
      </c>
    </row>
    <row r="125" spans="1:3">
      <c r="A125">
        <v>31</v>
      </c>
      <c r="B125" t="s">
        <v>91</v>
      </c>
    </row>
    <row r="126" spans="1:3">
      <c r="B126" s="1"/>
      <c r="C126" t="s">
        <v>92</v>
      </c>
    </row>
    <row r="127" spans="1:3">
      <c r="B127" s="1"/>
      <c r="C127" t="s">
        <v>93</v>
      </c>
    </row>
    <row r="129" spans="1:3">
      <c r="A129">
        <v>32</v>
      </c>
      <c r="B129" t="s">
        <v>94</v>
      </c>
    </row>
    <row r="130" spans="1:3">
      <c r="B130" s="1"/>
      <c r="C130" t="s">
        <v>95</v>
      </c>
    </row>
    <row r="131" spans="1:3">
      <c r="B131" s="1"/>
      <c r="C131" t="s">
        <v>96</v>
      </c>
    </row>
    <row r="133" spans="1:3">
      <c r="A133">
        <v>33</v>
      </c>
      <c r="B133" t="s">
        <v>97</v>
      </c>
    </row>
    <row r="134" spans="1:3">
      <c r="B134" s="1"/>
      <c r="C134" t="s">
        <v>98</v>
      </c>
    </row>
    <row r="135" spans="1:3">
      <c r="B135" s="1"/>
      <c r="C135" t="s">
        <v>99</v>
      </c>
    </row>
    <row r="137" spans="1:3">
      <c r="A137">
        <v>34</v>
      </c>
      <c r="B137" t="s">
        <v>100</v>
      </c>
    </row>
    <row r="138" spans="1:3">
      <c r="B138" s="1"/>
      <c r="C138" t="s">
        <v>101</v>
      </c>
    </row>
    <row r="139" spans="1:3">
      <c r="B139" s="1"/>
      <c r="C139" t="s">
        <v>102</v>
      </c>
    </row>
    <row r="141" spans="1:3">
      <c r="A141">
        <v>35</v>
      </c>
      <c r="B141" t="s">
        <v>103</v>
      </c>
    </row>
    <row r="142" spans="1:3">
      <c r="B142" s="1"/>
      <c r="C142" t="s">
        <v>104</v>
      </c>
    </row>
    <row r="143" spans="1:3">
      <c r="B143" s="1"/>
      <c r="C143" t="s">
        <v>105</v>
      </c>
    </row>
    <row r="145" spans="1:3">
      <c r="A145">
        <v>36</v>
      </c>
      <c r="B145" t="s">
        <v>106</v>
      </c>
    </row>
    <row r="146" spans="1:3">
      <c r="B146" s="1"/>
      <c r="C146" t="s">
        <v>107</v>
      </c>
    </row>
    <row r="147" spans="1:3">
      <c r="B147" s="1"/>
      <c r="C147" t="s">
        <v>108</v>
      </c>
    </row>
    <row r="149" spans="1:3">
      <c r="A149">
        <v>37</v>
      </c>
      <c r="B149" t="s">
        <v>109</v>
      </c>
    </row>
    <row r="150" spans="1:3">
      <c r="B150" s="1"/>
      <c r="C150" t="s">
        <v>110</v>
      </c>
    </row>
    <row r="151" spans="1:3">
      <c r="B151" s="1"/>
      <c r="C151" t="s">
        <v>111</v>
      </c>
    </row>
    <row r="153" spans="1:3">
      <c r="A153">
        <v>38</v>
      </c>
      <c r="B153" t="s">
        <v>112</v>
      </c>
    </row>
    <row r="154" spans="1:3">
      <c r="B154" s="1"/>
      <c r="C154" t="s">
        <v>113</v>
      </c>
    </row>
    <row r="155" spans="1:3">
      <c r="B155" s="1"/>
      <c r="C155" t="s">
        <v>114</v>
      </c>
    </row>
    <row r="157" spans="1:3">
      <c r="A157">
        <v>39</v>
      </c>
      <c r="B157" t="s">
        <v>115</v>
      </c>
    </row>
    <row r="158" spans="1:3">
      <c r="B158" s="1"/>
      <c r="C158" t="s">
        <v>116</v>
      </c>
    </row>
    <row r="159" spans="1:3">
      <c r="B159" s="1"/>
      <c r="C159" t="s">
        <v>117</v>
      </c>
    </row>
    <row r="161" spans="1:3">
      <c r="A161">
        <v>40</v>
      </c>
      <c r="B161" t="s">
        <v>118</v>
      </c>
    </row>
    <row r="162" spans="1:3">
      <c r="B162" s="1"/>
      <c r="C162" t="s">
        <v>119</v>
      </c>
    </row>
    <row r="163" spans="1:3">
      <c r="B163" s="1"/>
      <c r="C163" t="s">
        <v>120</v>
      </c>
    </row>
    <row r="165" spans="1:3">
      <c r="A165">
        <v>41</v>
      </c>
      <c r="B165" t="s">
        <v>121</v>
      </c>
    </row>
    <row r="166" spans="1:3">
      <c r="B166" s="1"/>
      <c r="C166" t="s">
        <v>122</v>
      </c>
    </row>
    <row r="167" spans="1:3">
      <c r="B167" s="1"/>
      <c r="C167" t="s">
        <v>123</v>
      </c>
    </row>
    <row r="169" spans="1:3">
      <c r="A169">
        <v>42</v>
      </c>
      <c r="B169" t="s">
        <v>124</v>
      </c>
    </row>
    <row r="170" spans="1:3">
      <c r="B170" s="1"/>
      <c r="C170" t="s">
        <v>125</v>
      </c>
    </row>
    <row r="171" spans="1:3">
      <c r="B171" s="1"/>
      <c r="C171" t="s">
        <v>126</v>
      </c>
    </row>
    <row r="173" spans="1:3">
      <c r="A173">
        <v>43</v>
      </c>
      <c r="B173" t="s">
        <v>127</v>
      </c>
    </row>
    <row r="174" spans="1:3">
      <c r="B174" s="1"/>
      <c r="C174" t="s">
        <v>128</v>
      </c>
    </row>
    <row r="175" spans="1:3">
      <c r="B175" s="1"/>
      <c r="C175" t="s">
        <v>129</v>
      </c>
    </row>
    <row r="177" spans="1:3">
      <c r="A177">
        <v>44</v>
      </c>
      <c r="B177" t="s">
        <v>130</v>
      </c>
    </row>
    <row r="178" spans="1:3">
      <c r="B178" s="1"/>
      <c r="C178" t="s">
        <v>131</v>
      </c>
    </row>
    <row r="179" spans="1:3">
      <c r="B179" s="1"/>
      <c r="C179" t="s">
        <v>132</v>
      </c>
    </row>
    <row r="181" spans="1:3">
      <c r="A181">
        <v>45</v>
      </c>
      <c r="B181" t="s">
        <v>133</v>
      </c>
    </row>
    <row r="182" spans="1:3">
      <c r="B182" s="1"/>
      <c r="C182" t="s">
        <v>134</v>
      </c>
    </row>
    <row r="183" spans="1:3">
      <c r="B183" s="1"/>
      <c r="C183" t="s">
        <v>135</v>
      </c>
    </row>
    <row r="185" spans="1:3">
      <c r="A185">
        <v>46</v>
      </c>
      <c r="B185" t="s">
        <v>136</v>
      </c>
    </row>
    <row r="186" spans="1:3">
      <c r="B186" s="1"/>
      <c r="C186" t="s">
        <v>137</v>
      </c>
    </row>
    <row r="187" spans="1:3">
      <c r="B187" s="1"/>
      <c r="C187" t="s">
        <v>138</v>
      </c>
    </row>
    <row r="189" spans="1:3">
      <c r="A189">
        <v>47</v>
      </c>
      <c r="B189" t="s">
        <v>139</v>
      </c>
    </row>
    <row r="190" spans="1:3">
      <c r="B190" s="1"/>
      <c r="C190" t="s">
        <v>140</v>
      </c>
    </row>
    <row r="191" spans="1:3">
      <c r="B191" s="1"/>
      <c r="C191" t="s">
        <v>141</v>
      </c>
    </row>
    <row r="193" spans="1:3">
      <c r="A193">
        <v>48</v>
      </c>
      <c r="B193" t="s">
        <v>142</v>
      </c>
    </row>
    <row r="194" spans="1:3">
      <c r="B194" s="1"/>
      <c r="C194" t="s">
        <v>143</v>
      </c>
    </row>
    <row r="195" spans="1:3">
      <c r="B195" s="1"/>
      <c r="C195" t="s">
        <v>144</v>
      </c>
    </row>
    <row r="197" spans="1:3">
      <c r="A197">
        <v>49</v>
      </c>
      <c r="B197" t="s">
        <v>145</v>
      </c>
    </row>
    <row r="198" spans="1:3">
      <c r="B198" s="1"/>
      <c r="C198" t="s">
        <v>146</v>
      </c>
    </row>
    <row r="199" spans="1:3">
      <c r="B199" s="1"/>
      <c r="C199" t="s">
        <v>147</v>
      </c>
    </row>
    <row r="201" spans="1:3">
      <c r="A201">
        <v>50</v>
      </c>
      <c r="B201" t="s">
        <v>148</v>
      </c>
    </row>
    <row r="202" spans="1:3">
      <c r="B202" s="1"/>
      <c r="C202" t="s">
        <v>149</v>
      </c>
    </row>
    <row r="203" spans="1:3">
      <c r="B203" s="1"/>
      <c r="C203" t="s">
        <v>150</v>
      </c>
    </row>
    <row r="205" spans="1:3">
      <c r="A205">
        <v>51</v>
      </c>
      <c r="B205" t="s">
        <v>151</v>
      </c>
    </row>
    <row r="206" spans="1:3">
      <c r="B206" s="1"/>
      <c r="C206" t="s">
        <v>152</v>
      </c>
    </row>
    <row r="207" spans="1:3">
      <c r="B207" s="1"/>
      <c r="C207" t="s">
        <v>153</v>
      </c>
    </row>
    <row r="209" spans="1:3">
      <c r="A209">
        <v>52</v>
      </c>
      <c r="B209" t="s">
        <v>154</v>
      </c>
    </row>
    <row r="210" spans="1:3">
      <c r="B210" s="1"/>
      <c r="C210" t="s">
        <v>155</v>
      </c>
    </row>
    <row r="211" spans="1:3">
      <c r="B211" s="1"/>
      <c r="C211" t="s">
        <v>156</v>
      </c>
    </row>
    <row r="213" spans="1:3">
      <c r="A213">
        <v>53</v>
      </c>
      <c r="B213" t="s">
        <v>157</v>
      </c>
    </row>
    <row r="214" spans="1:3">
      <c r="B214" s="1"/>
      <c r="C214" t="s">
        <v>158</v>
      </c>
    </row>
    <row r="215" spans="1:3">
      <c r="B215" s="1"/>
      <c r="C215" t="s">
        <v>159</v>
      </c>
    </row>
    <row r="217" spans="1:3">
      <c r="A217">
        <v>54</v>
      </c>
      <c r="B217" t="s">
        <v>160</v>
      </c>
    </row>
    <row r="218" spans="1:3">
      <c r="B218" s="1"/>
      <c r="C218" t="s">
        <v>161</v>
      </c>
    </row>
    <row r="219" spans="1:3">
      <c r="B219" s="1"/>
      <c r="C219" t="s">
        <v>162</v>
      </c>
    </row>
    <row r="221" spans="1:3">
      <c r="A221">
        <v>55</v>
      </c>
      <c r="B221" t="s">
        <v>163</v>
      </c>
    </row>
    <row r="222" spans="1:3">
      <c r="B222" s="1"/>
      <c r="C222" t="s">
        <v>164</v>
      </c>
    </row>
    <row r="223" spans="1:3">
      <c r="B223" s="1"/>
      <c r="C223" t="s">
        <v>165</v>
      </c>
    </row>
    <row r="225" spans="1:3">
      <c r="A225">
        <v>56</v>
      </c>
      <c r="B225" t="s">
        <v>166</v>
      </c>
    </row>
    <row r="226" spans="1:3">
      <c r="B226" s="1"/>
      <c r="C226" t="s">
        <v>167</v>
      </c>
    </row>
    <row r="227" spans="1:3">
      <c r="B227" s="1"/>
      <c r="C227" t="s">
        <v>168</v>
      </c>
    </row>
    <row r="229" spans="1:3">
      <c r="A229">
        <v>57</v>
      </c>
      <c r="B229" t="s">
        <v>169</v>
      </c>
    </row>
    <row r="230" spans="1:3">
      <c r="B230" s="1"/>
      <c r="C230" t="s">
        <v>170</v>
      </c>
    </row>
    <row r="231" spans="1:3">
      <c r="B231" s="1"/>
      <c r="C231" t="s">
        <v>171</v>
      </c>
    </row>
    <row r="233" spans="1:3">
      <c r="A233">
        <v>58</v>
      </c>
      <c r="B233" t="s">
        <v>172</v>
      </c>
    </row>
    <row r="234" spans="1:3">
      <c r="B234" s="1"/>
      <c r="C234" t="s">
        <v>173</v>
      </c>
    </row>
    <row r="235" spans="1:3">
      <c r="B235" s="1"/>
      <c r="C235" t="s">
        <v>174</v>
      </c>
    </row>
    <row r="237" spans="1:3">
      <c r="A237">
        <v>59</v>
      </c>
      <c r="B237" t="s">
        <v>175</v>
      </c>
    </row>
    <row r="238" spans="1:3">
      <c r="B238" s="1"/>
      <c r="C238" t="s">
        <v>176</v>
      </c>
    </row>
    <row r="239" spans="1:3">
      <c r="B239" s="1"/>
      <c r="C239" t="s">
        <v>177</v>
      </c>
    </row>
    <row r="241" spans="1:3">
      <c r="A241">
        <v>60</v>
      </c>
      <c r="B241" t="s">
        <v>178</v>
      </c>
    </row>
    <row r="242" spans="1:3">
      <c r="B242" s="1"/>
      <c r="C242" t="s">
        <v>179</v>
      </c>
    </row>
    <row r="243" spans="1:3">
      <c r="B243" s="1"/>
      <c r="C243" t="s">
        <v>180</v>
      </c>
    </row>
    <row r="245" spans="1:3">
      <c r="A245">
        <v>61</v>
      </c>
      <c r="B245" t="s">
        <v>181</v>
      </c>
    </row>
    <row r="246" spans="1:3">
      <c r="B246" s="1"/>
      <c r="C246" t="s">
        <v>182</v>
      </c>
    </row>
    <row r="247" spans="1:3">
      <c r="B247" s="1"/>
      <c r="C247" t="s">
        <v>183</v>
      </c>
    </row>
    <row r="249" spans="1:3">
      <c r="A249">
        <v>62</v>
      </c>
      <c r="B249" t="s">
        <v>184</v>
      </c>
    </row>
    <row r="250" spans="1:3">
      <c r="B250" s="1"/>
      <c r="C250" t="s">
        <v>185</v>
      </c>
    </row>
    <row r="251" spans="1:3">
      <c r="B251" s="1"/>
      <c r="C251" t="s">
        <v>186</v>
      </c>
    </row>
    <row r="253" spans="1:3">
      <c r="A253">
        <v>63</v>
      </c>
      <c r="B253" t="s">
        <v>187</v>
      </c>
    </row>
    <row r="254" spans="1:3">
      <c r="B254" s="1"/>
      <c r="C254" t="s">
        <v>188</v>
      </c>
    </row>
    <row r="255" spans="1:3">
      <c r="B255" s="1"/>
      <c r="C255" t="s">
        <v>189</v>
      </c>
    </row>
    <row r="257" spans="1:3">
      <c r="A257">
        <v>64</v>
      </c>
      <c r="B257" t="s">
        <v>190</v>
      </c>
    </row>
    <row r="258" spans="1:3">
      <c r="B258" s="1"/>
      <c r="C258" t="s">
        <v>191</v>
      </c>
    </row>
    <row r="259" spans="1:3">
      <c r="B259" s="1"/>
      <c r="C259" t="s">
        <v>192</v>
      </c>
    </row>
    <row r="261" spans="1:3">
      <c r="A261">
        <v>65</v>
      </c>
      <c r="B261" t="s">
        <v>193</v>
      </c>
    </row>
    <row r="262" spans="1:3">
      <c r="B262" s="1"/>
      <c r="C262" t="s">
        <v>194</v>
      </c>
    </row>
    <row r="263" spans="1:3">
      <c r="B263" s="1"/>
      <c r="C263" t="s">
        <v>195</v>
      </c>
    </row>
    <row r="265" spans="1:3">
      <c r="A265">
        <v>66</v>
      </c>
      <c r="B265" t="s">
        <v>196</v>
      </c>
    </row>
    <row r="266" spans="1:3">
      <c r="B266" s="1"/>
      <c r="C266" t="s">
        <v>197</v>
      </c>
    </row>
    <row r="267" spans="1:3">
      <c r="B267" s="1"/>
      <c r="C267" t="s">
        <v>198</v>
      </c>
    </row>
    <row r="269" spans="1:3">
      <c r="A269">
        <v>67</v>
      </c>
      <c r="B269" t="s">
        <v>199</v>
      </c>
    </row>
    <row r="270" spans="1:3">
      <c r="B270" s="1"/>
      <c r="C270" t="s">
        <v>200</v>
      </c>
    </row>
    <row r="271" spans="1:3">
      <c r="B271" s="1"/>
      <c r="C271" t="s">
        <v>201</v>
      </c>
    </row>
    <row r="273" spans="1:3">
      <c r="A273">
        <v>68</v>
      </c>
      <c r="B273" t="s">
        <v>202</v>
      </c>
    </row>
    <row r="274" spans="1:3">
      <c r="B274" s="1"/>
      <c r="C274" t="s">
        <v>203</v>
      </c>
    </row>
    <row r="275" spans="1:3">
      <c r="B275" s="1"/>
      <c r="C275" t="s">
        <v>204</v>
      </c>
    </row>
    <row r="277" spans="1:3">
      <c r="A277">
        <v>69</v>
      </c>
      <c r="B277" t="s">
        <v>205</v>
      </c>
    </row>
    <row r="278" spans="1:3">
      <c r="B278" s="1"/>
      <c r="C278" t="s">
        <v>206</v>
      </c>
    </row>
    <row r="279" spans="1:3">
      <c r="B279" s="1"/>
      <c r="C279" t="s">
        <v>207</v>
      </c>
    </row>
    <row r="281" spans="1:3">
      <c r="A281">
        <v>70</v>
      </c>
      <c r="B281" t="s">
        <v>208</v>
      </c>
    </row>
    <row r="282" spans="1:3">
      <c r="B282" s="1"/>
      <c r="C282" t="s">
        <v>209</v>
      </c>
    </row>
    <row r="283" spans="1:3">
      <c r="B283" s="1"/>
      <c r="C283" t="s">
        <v>210</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5"/>
  <sheetViews>
    <sheetView topLeftCell="B24" zoomScale="150" zoomScaleNormal="150" zoomScalePageLayoutView="150" workbookViewId="0">
      <selection activeCell="B31" sqref="B31:P34"/>
    </sheetView>
  </sheetViews>
  <sheetFormatPr baseColWidth="10" defaultColWidth="11" defaultRowHeight="15" x14ac:dyDescent="0"/>
  <cols>
    <col min="2" max="2" width="3.1640625" bestFit="1" customWidth="1"/>
    <col min="3" max="3" width="2.1640625" bestFit="1" customWidth="1"/>
    <col min="4" max="4" width="2.33203125" bestFit="1" customWidth="1"/>
    <col min="5" max="5" width="3.1640625" bestFit="1" customWidth="1"/>
    <col min="6" max="6" width="2.83203125" bestFit="1" customWidth="1"/>
    <col min="7" max="7" width="2.33203125" bestFit="1" customWidth="1"/>
    <col min="8" max="9" width="3.1640625" bestFit="1" customWidth="1"/>
    <col min="10" max="10" width="3" customWidth="1"/>
    <col min="11" max="11" width="3.1640625" bestFit="1" customWidth="1"/>
    <col min="12" max="12" width="3" customWidth="1"/>
    <col min="13" max="13" width="3.33203125" customWidth="1"/>
    <col min="14" max="15" width="3.1640625" bestFit="1" customWidth="1"/>
    <col min="16" max="16" width="3.5" customWidth="1"/>
    <col min="17" max="17" width="3.1640625" bestFit="1" customWidth="1"/>
    <col min="18" max="18" width="2.1640625" bestFit="1" customWidth="1"/>
    <col min="19" max="19" width="2.33203125" bestFit="1" customWidth="1"/>
    <col min="20" max="20" width="3.1640625" bestFit="1" customWidth="1"/>
    <col min="21" max="22" width="2.83203125" customWidth="1"/>
  </cols>
  <sheetData>
    <row r="1" spans="2:22">
      <c r="B1" t="s">
        <v>211</v>
      </c>
    </row>
    <row r="2" spans="2:22">
      <c r="B2" t="s">
        <v>212</v>
      </c>
    </row>
    <row r="5" spans="2:22" ht="20">
      <c r="C5" s="3" t="s">
        <v>213</v>
      </c>
      <c r="D5" s="3" t="s">
        <v>214</v>
      </c>
      <c r="E5" s="4"/>
      <c r="F5" s="3" t="s">
        <v>213</v>
      </c>
      <c r="G5" s="3" t="s">
        <v>214</v>
      </c>
      <c r="H5" s="4"/>
      <c r="I5" s="3" t="s">
        <v>213</v>
      </c>
      <c r="J5" s="3" t="s">
        <v>214</v>
      </c>
      <c r="K5" s="4"/>
      <c r="L5" s="3" t="s">
        <v>213</v>
      </c>
      <c r="M5" s="3" t="s">
        <v>214</v>
      </c>
      <c r="N5" s="4"/>
      <c r="O5" s="3" t="s">
        <v>213</v>
      </c>
      <c r="P5" s="3" t="s">
        <v>214</v>
      </c>
      <c r="Q5" s="4"/>
      <c r="R5" s="3" t="s">
        <v>213</v>
      </c>
      <c r="S5" s="3" t="s">
        <v>214</v>
      </c>
      <c r="T5" s="4"/>
      <c r="U5" s="3" t="s">
        <v>213</v>
      </c>
      <c r="V5" s="3" t="s">
        <v>214</v>
      </c>
    </row>
    <row r="6" spans="2:22">
      <c r="B6" s="2">
        <v>1</v>
      </c>
      <c r="C6" s="1">
        <f>'Keirsey Temperament Sorter'!B6</f>
        <v>0</v>
      </c>
      <c r="D6" s="1">
        <f>'Keirsey Temperament Sorter'!B7</f>
        <v>0</v>
      </c>
      <c r="E6" s="2">
        <v>2</v>
      </c>
      <c r="F6" s="1">
        <f>'Keirsey Temperament Sorter'!B10</f>
        <v>0</v>
      </c>
      <c r="G6" s="1">
        <f>'Keirsey Temperament Sorter'!B11</f>
        <v>0</v>
      </c>
      <c r="H6" s="2">
        <v>3</v>
      </c>
      <c r="I6" s="1">
        <f>'Keirsey Temperament Sorter'!B14</f>
        <v>0</v>
      </c>
      <c r="J6" s="1">
        <f>'Keirsey Temperament Sorter'!B15</f>
        <v>0</v>
      </c>
      <c r="K6" s="2">
        <v>4</v>
      </c>
      <c r="L6" s="1">
        <f>'Keirsey Temperament Sorter'!B18</f>
        <v>0</v>
      </c>
      <c r="M6" s="1">
        <f>'Keirsey Temperament Sorter'!B19</f>
        <v>0</v>
      </c>
      <c r="N6" s="2">
        <v>5</v>
      </c>
      <c r="O6" s="1">
        <f>'Keirsey Temperament Sorter'!B22</f>
        <v>0</v>
      </c>
      <c r="P6" s="1">
        <f>'Keirsey Temperament Sorter'!B23</f>
        <v>0</v>
      </c>
      <c r="Q6" s="2">
        <v>6</v>
      </c>
      <c r="R6" s="1">
        <f>'Keirsey Temperament Sorter'!B26</f>
        <v>0</v>
      </c>
      <c r="S6" s="1">
        <f>'Keirsey Temperament Sorter'!B27</f>
        <v>0</v>
      </c>
      <c r="T6" s="2">
        <v>7</v>
      </c>
      <c r="U6" s="1">
        <f>'Keirsey Temperament Sorter'!B30</f>
        <v>0</v>
      </c>
      <c r="V6" s="1">
        <f>'Keirsey Temperament Sorter'!B31</f>
        <v>0</v>
      </c>
    </row>
    <row r="7" spans="2:22">
      <c r="B7" s="2">
        <v>8</v>
      </c>
      <c r="C7" s="1">
        <f>'Keirsey Temperament Sorter'!B34</f>
        <v>0</v>
      </c>
      <c r="D7" s="1">
        <f>'Keirsey Temperament Sorter'!B35</f>
        <v>0</v>
      </c>
      <c r="E7" s="2">
        <v>9</v>
      </c>
      <c r="F7" s="1">
        <f>'Keirsey Temperament Sorter'!B38</f>
        <v>0</v>
      </c>
      <c r="G7" s="1">
        <f>'Keirsey Temperament Sorter'!B39</f>
        <v>0</v>
      </c>
      <c r="H7" s="2">
        <v>10</v>
      </c>
      <c r="I7" s="1">
        <f>'Keirsey Temperament Sorter'!B42</f>
        <v>0</v>
      </c>
      <c r="J7" s="1">
        <f>'Keirsey Temperament Sorter'!B43</f>
        <v>0</v>
      </c>
      <c r="K7" s="2">
        <v>11</v>
      </c>
      <c r="L7" s="1">
        <f>'Keirsey Temperament Sorter'!B46</f>
        <v>0</v>
      </c>
      <c r="M7" s="1">
        <f>'Keirsey Temperament Sorter'!B47</f>
        <v>0</v>
      </c>
      <c r="N7" s="2">
        <v>12</v>
      </c>
      <c r="O7" s="1">
        <f>'Keirsey Temperament Sorter'!B50</f>
        <v>0</v>
      </c>
      <c r="P7" s="1">
        <f>'Keirsey Temperament Sorter'!B51</f>
        <v>0</v>
      </c>
      <c r="Q7" s="2">
        <v>13</v>
      </c>
      <c r="R7" s="1">
        <f>'Keirsey Temperament Sorter'!B54</f>
        <v>0</v>
      </c>
      <c r="S7" s="1">
        <f>'Keirsey Temperament Sorter'!B55</f>
        <v>0</v>
      </c>
      <c r="T7" s="2">
        <v>14</v>
      </c>
      <c r="U7" s="1">
        <f>'Keirsey Temperament Sorter'!B58</f>
        <v>0</v>
      </c>
      <c r="V7" s="1">
        <f>'Keirsey Temperament Sorter'!B59</f>
        <v>0</v>
      </c>
    </row>
    <row r="8" spans="2:22">
      <c r="B8" s="2">
        <v>15</v>
      </c>
      <c r="C8" s="1">
        <f>'Keirsey Temperament Sorter'!B62</f>
        <v>0</v>
      </c>
      <c r="D8" s="1">
        <f>'Keirsey Temperament Sorter'!B63</f>
        <v>0</v>
      </c>
      <c r="E8" s="2">
        <v>16</v>
      </c>
      <c r="F8" s="1">
        <f>'Keirsey Temperament Sorter'!B66</f>
        <v>0</v>
      </c>
      <c r="G8" s="1">
        <f>'Keirsey Temperament Sorter'!B67</f>
        <v>0</v>
      </c>
      <c r="H8" s="2">
        <v>17</v>
      </c>
      <c r="I8" s="1">
        <f>'Keirsey Temperament Sorter'!B70</f>
        <v>0</v>
      </c>
      <c r="J8" s="1">
        <f>'Keirsey Temperament Sorter'!B71</f>
        <v>0</v>
      </c>
      <c r="K8" s="2">
        <v>18</v>
      </c>
      <c r="L8" s="1">
        <f>'Keirsey Temperament Sorter'!B74</f>
        <v>0</v>
      </c>
      <c r="M8" s="1">
        <f>'Keirsey Temperament Sorter'!B75</f>
        <v>0</v>
      </c>
      <c r="N8" s="2">
        <v>19</v>
      </c>
      <c r="O8" s="1">
        <f>'Keirsey Temperament Sorter'!B78</f>
        <v>0</v>
      </c>
      <c r="P8" s="1">
        <f>'Keirsey Temperament Sorter'!B79</f>
        <v>0</v>
      </c>
      <c r="Q8" s="2">
        <v>20</v>
      </c>
      <c r="R8" s="1">
        <f>'Keirsey Temperament Sorter'!B82</f>
        <v>0</v>
      </c>
      <c r="S8" s="1">
        <f>'Keirsey Temperament Sorter'!B83</f>
        <v>0</v>
      </c>
      <c r="T8" s="2">
        <v>21</v>
      </c>
      <c r="U8" s="1">
        <f>'Keirsey Temperament Sorter'!B86</f>
        <v>0</v>
      </c>
      <c r="V8" s="1">
        <f>'Keirsey Temperament Sorter'!B87</f>
        <v>0</v>
      </c>
    </row>
    <row r="9" spans="2:22">
      <c r="B9" s="2">
        <v>22</v>
      </c>
      <c r="C9" s="1">
        <f>'Keirsey Temperament Sorter'!B90</f>
        <v>0</v>
      </c>
      <c r="D9" s="1">
        <f>'Keirsey Temperament Sorter'!B91</f>
        <v>0</v>
      </c>
      <c r="E9" s="2">
        <v>23</v>
      </c>
      <c r="F9" s="1">
        <f>'Keirsey Temperament Sorter'!B94</f>
        <v>0</v>
      </c>
      <c r="G9" s="1">
        <f>'Keirsey Temperament Sorter'!B95</f>
        <v>0</v>
      </c>
      <c r="H9" s="2">
        <v>24</v>
      </c>
      <c r="I9" s="1">
        <f>'Keirsey Temperament Sorter'!B98</f>
        <v>0</v>
      </c>
      <c r="J9" s="1">
        <f>'Keirsey Temperament Sorter'!B99</f>
        <v>0</v>
      </c>
      <c r="K9" s="2">
        <v>25</v>
      </c>
      <c r="L9" s="1">
        <f>'Keirsey Temperament Sorter'!B102</f>
        <v>0</v>
      </c>
      <c r="M9" s="1">
        <f>'Keirsey Temperament Sorter'!B103</f>
        <v>0</v>
      </c>
      <c r="N9" s="2">
        <v>26</v>
      </c>
      <c r="O9" s="1">
        <f>'Keirsey Temperament Sorter'!B106</f>
        <v>0</v>
      </c>
      <c r="P9" s="1">
        <f>'Keirsey Temperament Sorter'!B107</f>
        <v>0</v>
      </c>
      <c r="Q9" s="2">
        <v>27</v>
      </c>
      <c r="R9" s="1">
        <f>'Keirsey Temperament Sorter'!B110</f>
        <v>0</v>
      </c>
      <c r="S9" s="1">
        <f>'Keirsey Temperament Sorter'!B111</f>
        <v>0</v>
      </c>
      <c r="T9" s="2">
        <v>28</v>
      </c>
      <c r="U9" s="1">
        <f>'Keirsey Temperament Sorter'!B114</f>
        <v>0</v>
      </c>
      <c r="V9" s="1">
        <f>'Keirsey Temperament Sorter'!B115</f>
        <v>0</v>
      </c>
    </row>
    <row r="10" spans="2:22">
      <c r="B10" s="2">
        <v>29</v>
      </c>
      <c r="C10" s="1">
        <f>'Keirsey Temperament Sorter'!B118</f>
        <v>0</v>
      </c>
      <c r="D10" s="1">
        <f>'Keirsey Temperament Sorter'!B119</f>
        <v>0</v>
      </c>
      <c r="E10" s="2">
        <v>30</v>
      </c>
      <c r="F10" s="1">
        <f>'Keirsey Temperament Sorter'!B122</f>
        <v>0</v>
      </c>
      <c r="G10" s="1">
        <f>'Keirsey Temperament Sorter'!B123</f>
        <v>0</v>
      </c>
      <c r="H10" s="2">
        <v>31</v>
      </c>
      <c r="I10" s="1">
        <f>'Keirsey Temperament Sorter'!B126</f>
        <v>0</v>
      </c>
      <c r="J10" s="1">
        <f>'Keirsey Temperament Sorter'!B127</f>
        <v>0</v>
      </c>
      <c r="K10" s="2">
        <v>32</v>
      </c>
      <c r="L10" s="1">
        <f>'Keirsey Temperament Sorter'!B130</f>
        <v>0</v>
      </c>
      <c r="M10" s="1">
        <f>'Keirsey Temperament Sorter'!B131</f>
        <v>0</v>
      </c>
      <c r="N10" s="2">
        <v>33</v>
      </c>
      <c r="O10" s="1">
        <f>'Keirsey Temperament Sorter'!B134</f>
        <v>0</v>
      </c>
      <c r="P10" s="1">
        <f>'Keirsey Temperament Sorter'!B135</f>
        <v>0</v>
      </c>
      <c r="Q10" s="2">
        <v>34</v>
      </c>
      <c r="R10" s="1">
        <f>'Keirsey Temperament Sorter'!B138</f>
        <v>0</v>
      </c>
      <c r="S10" s="1">
        <f>'Keirsey Temperament Sorter'!B139</f>
        <v>0</v>
      </c>
      <c r="T10" s="2">
        <v>35</v>
      </c>
      <c r="U10" s="1">
        <f>'Keirsey Temperament Sorter'!B142</f>
        <v>0</v>
      </c>
      <c r="V10" s="1">
        <f>'Keirsey Temperament Sorter'!B143</f>
        <v>0</v>
      </c>
    </row>
    <row r="11" spans="2:22">
      <c r="B11" s="2">
        <v>36</v>
      </c>
      <c r="C11" s="1">
        <f>'Keirsey Temperament Sorter'!B146</f>
        <v>0</v>
      </c>
      <c r="D11" s="1">
        <f>'Keirsey Temperament Sorter'!B147</f>
        <v>0</v>
      </c>
      <c r="E11" s="2">
        <v>37</v>
      </c>
      <c r="F11" s="1">
        <f>'Keirsey Temperament Sorter'!B150</f>
        <v>0</v>
      </c>
      <c r="G11" s="1">
        <f>'Keirsey Temperament Sorter'!B151</f>
        <v>0</v>
      </c>
      <c r="H11" s="2">
        <v>38</v>
      </c>
      <c r="I11" s="1">
        <f>'Keirsey Temperament Sorter'!B154</f>
        <v>0</v>
      </c>
      <c r="J11" s="1">
        <f>'Keirsey Temperament Sorter'!B155</f>
        <v>0</v>
      </c>
      <c r="K11" s="2">
        <v>39</v>
      </c>
      <c r="L11" s="1">
        <f>'Keirsey Temperament Sorter'!B158</f>
        <v>0</v>
      </c>
      <c r="M11" s="1">
        <f>'Keirsey Temperament Sorter'!B159</f>
        <v>0</v>
      </c>
      <c r="N11" s="2">
        <v>40</v>
      </c>
      <c r="O11" s="1">
        <f>'Keirsey Temperament Sorter'!B162</f>
        <v>0</v>
      </c>
      <c r="P11" s="1">
        <f>'Keirsey Temperament Sorter'!B163</f>
        <v>0</v>
      </c>
      <c r="Q11" s="2">
        <v>41</v>
      </c>
      <c r="R11" s="1">
        <f>'Keirsey Temperament Sorter'!B166</f>
        <v>0</v>
      </c>
      <c r="S11" s="1">
        <f>'Keirsey Temperament Sorter'!B167</f>
        <v>0</v>
      </c>
      <c r="T11" s="2">
        <v>42</v>
      </c>
      <c r="U11" s="1">
        <f>'Keirsey Temperament Sorter'!B170</f>
        <v>0</v>
      </c>
      <c r="V11" s="1">
        <f>'Keirsey Temperament Sorter'!B171</f>
        <v>0</v>
      </c>
    </row>
    <row r="12" spans="2:22">
      <c r="B12" s="2">
        <v>43</v>
      </c>
      <c r="C12" s="1">
        <f>'Keirsey Temperament Sorter'!B174</f>
        <v>0</v>
      </c>
      <c r="D12" s="1">
        <f>'Keirsey Temperament Sorter'!B175</f>
        <v>0</v>
      </c>
      <c r="E12" s="2">
        <v>44</v>
      </c>
      <c r="F12" s="1">
        <f>'Keirsey Temperament Sorter'!B178</f>
        <v>0</v>
      </c>
      <c r="G12" s="1">
        <f>'Keirsey Temperament Sorter'!B179</f>
        <v>0</v>
      </c>
      <c r="H12" s="2">
        <v>45</v>
      </c>
      <c r="I12" s="1">
        <f>'Keirsey Temperament Sorter'!B182</f>
        <v>0</v>
      </c>
      <c r="J12" s="1">
        <f>'Keirsey Temperament Sorter'!B183</f>
        <v>0</v>
      </c>
      <c r="K12" s="2">
        <v>46</v>
      </c>
      <c r="L12" s="1">
        <f>'Keirsey Temperament Sorter'!B186</f>
        <v>0</v>
      </c>
      <c r="M12" s="1">
        <f>'Keirsey Temperament Sorter'!B187</f>
        <v>0</v>
      </c>
      <c r="N12" s="2">
        <v>47</v>
      </c>
      <c r="O12" s="1">
        <f>'Keirsey Temperament Sorter'!B190</f>
        <v>0</v>
      </c>
      <c r="P12" s="1">
        <f>'Keirsey Temperament Sorter'!B191</f>
        <v>0</v>
      </c>
      <c r="Q12" s="2">
        <v>48</v>
      </c>
      <c r="R12" s="1">
        <f>'Keirsey Temperament Sorter'!B194</f>
        <v>0</v>
      </c>
      <c r="S12" s="1">
        <f>'Keirsey Temperament Sorter'!B195</f>
        <v>0</v>
      </c>
      <c r="T12" s="2">
        <v>49</v>
      </c>
      <c r="U12" s="1">
        <f>'Keirsey Temperament Sorter'!B198</f>
        <v>0</v>
      </c>
      <c r="V12" s="1">
        <f>'Keirsey Temperament Sorter'!B199</f>
        <v>0</v>
      </c>
    </row>
    <row r="13" spans="2:22">
      <c r="B13" s="2">
        <v>50</v>
      </c>
      <c r="C13" s="1">
        <f>'Keirsey Temperament Sorter'!B202</f>
        <v>0</v>
      </c>
      <c r="D13" s="1">
        <f>'Keirsey Temperament Sorter'!B203</f>
        <v>0</v>
      </c>
      <c r="E13" s="2">
        <v>51</v>
      </c>
      <c r="F13" s="1">
        <f>'Keirsey Temperament Sorter'!B206</f>
        <v>0</v>
      </c>
      <c r="G13" s="1">
        <f>'Keirsey Temperament Sorter'!B207</f>
        <v>0</v>
      </c>
      <c r="H13" s="2">
        <v>52</v>
      </c>
      <c r="I13" s="1">
        <f>'Keirsey Temperament Sorter'!B210</f>
        <v>0</v>
      </c>
      <c r="J13" s="1">
        <f>'Keirsey Temperament Sorter'!B211</f>
        <v>0</v>
      </c>
      <c r="K13" s="2">
        <v>53</v>
      </c>
      <c r="L13" s="1">
        <f>'Keirsey Temperament Sorter'!B214</f>
        <v>0</v>
      </c>
      <c r="M13" s="1">
        <f>'Keirsey Temperament Sorter'!B215</f>
        <v>0</v>
      </c>
      <c r="N13" s="2">
        <v>54</v>
      </c>
      <c r="O13" s="1">
        <f>'Keirsey Temperament Sorter'!B218</f>
        <v>0</v>
      </c>
      <c r="P13" s="1">
        <f>'Keirsey Temperament Sorter'!B219</f>
        <v>0</v>
      </c>
      <c r="Q13" s="2">
        <v>55</v>
      </c>
      <c r="R13" s="1">
        <f>'Keirsey Temperament Sorter'!B222</f>
        <v>0</v>
      </c>
      <c r="S13" s="1">
        <f>'Keirsey Temperament Sorter'!B223</f>
        <v>0</v>
      </c>
      <c r="T13" s="2">
        <v>56</v>
      </c>
      <c r="U13" s="1">
        <f>'Keirsey Temperament Sorter'!B226</f>
        <v>0</v>
      </c>
      <c r="V13" s="1">
        <f>'Keirsey Temperament Sorter'!B227</f>
        <v>0</v>
      </c>
    </row>
    <row r="14" spans="2:22">
      <c r="B14" s="2">
        <v>57</v>
      </c>
      <c r="C14" s="1">
        <f>'Keirsey Temperament Sorter'!B230</f>
        <v>0</v>
      </c>
      <c r="D14" s="1">
        <f>'Keirsey Temperament Sorter'!B231</f>
        <v>0</v>
      </c>
      <c r="E14" s="2">
        <v>58</v>
      </c>
      <c r="F14" s="1">
        <f>'Keirsey Temperament Sorter'!B234</f>
        <v>0</v>
      </c>
      <c r="G14" s="1">
        <f>'Keirsey Temperament Sorter'!B235</f>
        <v>0</v>
      </c>
      <c r="H14" s="2">
        <v>59</v>
      </c>
      <c r="I14" s="1">
        <f>'Keirsey Temperament Sorter'!B238</f>
        <v>0</v>
      </c>
      <c r="J14" s="1">
        <f>'Keirsey Temperament Sorter'!B239</f>
        <v>0</v>
      </c>
      <c r="K14" s="2">
        <v>60</v>
      </c>
      <c r="L14" s="1">
        <f>'Keirsey Temperament Sorter'!B242</f>
        <v>0</v>
      </c>
      <c r="M14" s="1">
        <f>'Keirsey Temperament Sorter'!B243</f>
        <v>0</v>
      </c>
      <c r="N14" s="2">
        <v>61</v>
      </c>
      <c r="O14" s="1">
        <f>'Keirsey Temperament Sorter'!B246</f>
        <v>0</v>
      </c>
      <c r="P14" s="1">
        <f>'Keirsey Temperament Sorter'!B247</f>
        <v>0</v>
      </c>
      <c r="Q14" s="2">
        <v>62</v>
      </c>
      <c r="R14" s="1">
        <f>'Keirsey Temperament Sorter'!B250</f>
        <v>0</v>
      </c>
      <c r="S14" s="1">
        <f>'Keirsey Temperament Sorter'!B251</f>
        <v>0</v>
      </c>
      <c r="T14" s="2">
        <v>63</v>
      </c>
      <c r="U14" s="1">
        <f>'Keirsey Temperament Sorter'!B254</f>
        <v>0</v>
      </c>
      <c r="V14" s="1">
        <f>'Keirsey Temperament Sorter'!B255</f>
        <v>0</v>
      </c>
    </row>
    <row r="15" spans="2:22">
      <c r="B15" s="2">
        <v>64</v>
      </c>
      <c r="C15" s="1">
        <f>'Keirsey Temperament Sorter'!B258</f>
        <v>0</v>
      </c>
      <c r="D15" s="1">
        <f>'Keirsey Temperament Sorter'!B259</f>
        <v>0</v>
      </c>
      <c r="E15" s="2">
        <v>65</v>
      </c>
      <c r="F15" s="1">
        <f>'Keirsey Temperament Sorter'!B262</f>
        <v>0</v>
      </c>
      <c r="G15" s="1">
        <f>'Keirsey Temperament Sorter'!B263</f>
        <v>0</v>
      </c>
      <c r="H15" s="2">
        <v>66</v>
      </c>
      <c r="I15" s="1">
        <f>'Keirsey Temperament Sorter'!B266</f>
        <v>0</v>
      </c>
      <c r="J15" s="1">
        <f>'Keirsey Temperament Sorter'!B267</f>
        <v>0</v>
      </c>
      <c r="K15" s="2">
        <v>67</v>
      </c>
      <c r="L15" s="1">
        <f>'Keirsey Temperament Sorter'!B270</f>
        <v>0</v>
      </c>
      <c r="M15" s="1">
        <f>'Keirsey Temperament Sorter'!B271</f>
        <v>0</v>
      </c>
      <c r="N15" s="2">
        <v>68</v>
      </c>
      <c r="O15" s="1">
        <f>'Keirsey Temperament Sorter'!B274</f>
        <v>0</v>
      </c>
      <c r="P15" s="1">
        <f>'Keirsey Temperament Sorter'!B275</f>
        <v>0</v>
      </c>
      <c r="Q15" s="2">
        <v>69</v>
      </c>
      <c r="R15" s="1">
        <f>'Keirsey Temperament Sorter'!B278</f>
        <v>0</v>
      </c>
      <c r="S15" s="1">
        <f>'Keirsey Temperament Sorter'!B279</f>
        <v>0</v>
      </c>
      <c r="T15" s="2">
        <v>70</v>
      </c>
      <c r="U15" s="1">
        <f>'Keirsey Temperament Sorter'!B282</f>
        <v>0</v>
      </c>
      <c r="V15" s="1">
        <f>'Keirsey Temperament Sorter'!B283</f>
        <v>0</v>
      </c>
    </row>
    <row r="16" spans="2:22">
      <c r="C16" s="1">
        <f>SUM(C6:C15)</f>
        <v>0</v>
      </c>
      <c r="D16" s="1">
        <f>SUM(D6:D15)</f>
        <v>0</v>
      </c>
      <c r="F16" s="1">
        <f>SUM(F6:F15)</f>
        <v>0</v>
      </c>
      <c r="G16" s="1">
        <f>SUM(G6:G15)</f>
        <v>0</v>
      </c>
      <c r="I16" s="1">
        <f>SUM(I6:I15)</f>
        <v>0</v>
      </c>
      <c r="J16" s="1">
        <f>SUM(J6:J15)</f>
        <v>0</v>
      </c>
      <c r="L16" s="1">
        <f>SUM(L6:L15)</f>
        <v>0</v>
      </c>
      <c r="M16" s="1">
        <f>SUM(M6:M15)</f>
        <v>0</v>
      </c>
      <c r="O16" s="1">
        <f>SUM(O6:O15)</f>
        <v>0</v>
      </c>
      <c r="P16" s="1">
        <f>SUM(P6:P15)</f>
        <v>0</v>
      </c>
      <c r="R16" s="1">
        <f>SUM(R6:R15)</f>
        <v>0</v>
      </c>
      <c r="S16" s="1">
        <f>SUM(S6:S15)</f>
        <v>0</v>
      </c>
      <c r="U16" s="1">
        <f>SUM(U6:U15)</f>
        <v>0</v>
      </c>
      <c r="V16" s="1">
        <f>SUM(V6:V15)</f>
        <v>0</v>
      </c>
    </row>
    <row r="17" spans="2:22">
      <c r="I17" s="1">
        <f>F16</f>
        <v>0</v>
      </c>
      <c r="J17" s="1">
        <f>G16</f>
        <v>0</v>
      </c>
      <c r="O17" s="1">
        <f>L16</f>
        <v>0</v>
      </c>
      <c r="P17" s="1">
        <f>M16</f>
        <v>0</v>
      </c>
      <c r="U17" s="1">
        <f>R16</f>
        <v>0</v>
      </c>
      <c r="V17" s="1">
        <f>S16</f>
        <v>0</v>
      </c>
    </row>
    <row r="19" spans="2:22">
      <c r="C19" s="1">
        <f>C16</f>
        <v>0</v>
      </c>
      <c r="D19" s="1">
        <f>D16</f>
        <v>0</v>
      </c>
      <c r="I19" s="1">
        <f>SUM(I16:I18)</f>
        <v>0</v>
      </c>
      <c r="J19" s="1">
        <f>SUM(J16:J18)</f>
        <v>0</v>
      </c>
      <c r="O19" s="1">
        <f>SUM(O16:O18)</f>
        <v>0</v>
      </c>
      <c r="P19" s="1">
        <f>SUM(P16:P17)</f>
        <v>0</v>
      </c>
      <c r="U19" s="1">
        <f>SUM(U16:U18)</f>
        <v>0</v>
      </c>
      <c r="V19" s="1">
        <f>SUM(V16:V18)</f>
        <v>0</v>
      </c>
    </row>
    <row r="20" spans="2:22">
      <c r="C20" t="s">
        <v>215</v>
      </c>
      <c r="D20" t="s">
        <v>216</v>
      </c>
      <c r="I20" t="s">
        <v>217</v>
      </c>
      <c r="J20" t="s">
        <v>218</v>
      </c>
      <c r="O20" t="s">
        <v>219</v>
      </c>
      <c r="P20" t="s">
        <v>220</v>
      </c>
      <c r="U20" t="s">
        <v>221</v>
      </c>
      <c r="V20" t="s">
        <v>222</v>
      </c>
    </row>
    <row r="23" spans="2:22">
      <c r="B23" t="s">
        <v>223</v>
      </c>
    </row>
    <row r="24" spans="2:22" ht="16" thickBot="1">
      <c r="B24" t="s">
        <v>224</v>
      </c>
    </row>
    <row r="25" spans="2:22" ht="25" thickTop="1" thickBot="1">
      <c r="B25" s="5"/>
      <c r="C25" s="5"/>
      <c r="D25" s="5"/>
      <c r="E25" s="5"/>
    </row>
    <row r="26" spans="2:22" ht="16" thickTop="1"/>
    <row r="27" spans="2:22">
      <c r="B27" t="s">
        <v>225</v>
      </c>
    </row>
    <row r="29" spans="2:22">
      <c r="B29" s="10" t="s">
        <v>226</v>
      </c>
      <c r="C29" s="10"/>
      <c r="D29" s="10"/>
      <c r="F29" s="10" t="s">
        <v>227</v>
      </c>
      <c r="G29" s="10"/>
      <c r="H29" s="10"/>
      <c r="J29" s="10" t="s">
        <v>228</v>
      </c>
      <c r="K29" s="10"/>
      <c r="L29" s="10"/>
      <c r="N29" s="10" t="s">
        <v>229</v>
      </c>
      <c r="O29" s="10"/>
      <c r="P29" s="10"/>
    </row>
    <row r="30" spans="2:22" ht="16" thickBot="1">
      <c r="B30" s="10" t="s">
        <v>230</v>
      </c>
      <c r="C30" s="10"/>
      <c r="D30" s="10"/>
      <c r="F30" s="10" t="s">
        <v>231</v>
      </c>
      <c r="G30" s="10"/>
      <c r="H30" s="10"/>
      <c r="J30" s="10" t="s">
        <v>232</v>
      </c>
      <c r="K30" s="10"/>
      <c r="L30" s="10"/>
      <c r="N30" s="10" t="s">
        <v>233</v>
      </c>
      <c r="O30" s="10"/>
      <c r="P30" s="10"/>
    </row>
    <row r="31" spans="2:22" ht="16" thickTop="1">
      <c r="B31" s="11" t="s">
        <v>234</v>
      </c>
      <c r="C31" s="12"/>
      <c r="D31" s="13"/>
      <c r="F31" s="11" t="s">
        <v>235</v>
      </c>
      <c r="G31" s="12"/>
      <c r="H31" s="13"/>
      <c r="J31" s="11" t="s">
        <v>236</v>
      </c>
      <c r="K31" s="12"/>
      <c r="L31" s="13"/>
      <c r="N31" s="11" t="s">
        <v>237</v>
      </c>
      <c r="O31" s="12"/>
      <c r="P31" s="13"/>
    </row>
    <row r="32" spans="2:22">
      <c r="B32" s="14" t="s">
        <v>238</v>
      </c>
      <c r="C32" s="15"/>
      <c r="D32" s="16"/>
      <c r="F32" s="14" t="s">
        <v>239</v>
      </c>
      <c r="G32" s="15"/>
      <c r="H32" s="16"/>
      <c r="J32" s="14" t="s">
        <v>240</v>
      </c>
      <c r="K32" s="15"/>
      <c r="L32" s="16"/>
      <c r="N32" s="14" t="s">
        <v>241</v>
      </c>
      <c r="O32" s="15"/>
      <c r="P32" s="16"/>
    </row>
    <row r="33" spans="2:16">
      <c r="B33" s="14" t="s">
        <v>242</v>
      </c>
      <c r="C33" s="15"/>
      <c r="D33" s="16"/>
      <c r="F33" s="14" t="s">
        <v>243</v>
      </c>
      <c r="G33" s="15"/>
      <c r="H33" s="16"/>
      <c r="J33" s="14" t="s">
        <v>244</v>
      </c>
      <c r="K33" s="15"/>
      <c r="L33" s="16"/>
      <c r="N33" s="14" t="s">
        <v>245</v>
      </c>
      <c r="O33" s="15"/>
      <c r="P33" s="16"/>
    </row>
    <row r="34" spans="2:16" ht="16" thickBot="1">
      <c r="B34" s="17" t="s">
        <v>246</v>
      </c>
      <c r="C34" s="18"/>
      <c r="D34" s="19"/>
      <c r="F34" s="17" t="s">
        <v>247</v>
      </c>
      <c r="G34" s="18"/>
      <c r="H34" s="19"/>
      <c r="J34" s="17" t="s">
        <v>248</v>
      </c>
      <c r="K34" s="18"/>
      <c r="L34" s="19"/>
      <c r="N34" s="17" t="s">
        <v>249</v>
      </c>
      <c r="O34" s="18"/>
      <c r="P34" s="19"/>
    </row>
    <row r="35" spans="2:16" ht="16" thickTop="1"/>
    <row r="37" spans="2:16">
      <c r="B37" t="s">
        <v>250</v>
      </c>
    </row>
    <row r="38" spans="2:16">
      <c r="B38" t="s">
        <v>251</v>
      </c>
    </row>
    <row r="39" spans="2:16">
      <c r="B39" t="s">
        <v>252</v>
      </c>
    </row>
    <row r="45" spans="2:16" ht="20">
      <c r="B45" s="6" t="s">
        <v>253</v>
      </c>
      <c r="C45" s="6"/>
      <c r="D45" s="6"/>
      <c r="E45" s="6"/>
      <c r="F45" s="6"/>
      <c r="G45" s="6"/>
      <c r="H45" s="6"/>
      <c r="I45" s="6"/>
      <c r="J45" s="6"/>
      <c r="K45" s="6"/>
      <c r="L45" s="6"/>
      <c r="M45" s="6"/>
      <c r="N45" s="6"/>
      <c r="O45" s="6"/>
    </row>
    <row r="47" spans="2:16" s="7" customFormat="1">
      <c r="B47" s="7" t="s">
        <v>254</v>
      </c>
    </row>
    <row r="48" spans="2:16" s="7" customFormat="1">
      <c r="B48" s="7" t="s">
        <v>255</v>
      </c>
    </row>
    <row r="49" spans="2:2" s="7" customFormat="1">
      <c r="B49" s="7" t="s">
        <v>256</v>
      </c>
    </row>
    <row r="50" spans="2:2" s="7" customFormat="1">
      <c r="B50" s="7" t="s">
        <v>257</v>
      </c>
    </row>
    <row r="51" spans="2:2" s="7" customFormat="1">
      <c r="B51" s="7" t="s">
        <v>258</v>
      </c>
    </row>
    <row r="52" spans="2:2" s="7" customFormat="1"/>
    <row r="53" spans="2:2" s="7" customFormat="1">
      <c r="B53" s="7" t="s">
        <v>259</v>
      </c>
    </row>
    <row r="54" spans="2:2" s="7" customFormat="1">
      <c r="B54" s="7" t="s">
        <v>260</v>
      </c>
    </row>
    <row r="55" spans="2:2" s="7" customFormat="1">
      <c r="B55" s="7" t="s">
        <v>261</v>
      </c>
    </row>
  </sheetData>
  <mergeCells count="24">
    <mergeCell ref="N34:P34"/>
    <mergeCell ref="J34:L34"/>
    <mergeCell ref="J31:L31"/>
    <mergeCell ref="J32:L32"/>
    <mergeCell ref="J33:L33"/>
    <mergeCell ref="N31:P31"/>
    <mergeCell ref="N32:P32"/>
    <mergeCell ref="N33:P33"/>
    <mergeCell ref="B31:D31"/>
    <mergeCell ref="B32:D32"/>
    <mergeCell ref="B33:D33"/>
    <mergeCell ref="B34:D34"/>
    <mergeCell ref="F31:H31"/>
    <mergeCell ref="F32:H32"/>
    <mergeCell ref="F33:H33"/>
    <mergeCell ref="F34:H34"/>
    <mergeCell ref="B29:D29"/>
    <mergeCell ref="F29:H29"/>
    <mergeCell ref="J29:L29"/>
    <mergeCell ref="N29:P29"/>
    <mergeCell ref="B30:D30"/>
    <mergeCell ref="F30:H30"/>
    <mergeCell ref="J30:L30"/>
    <mergeCell ref="N30:P30"/>
  </mergeCells>
  <conditionalFormatting sqref="C19">
    <cfRule type="cellIs" dxfId="7" priority="8" operator="greaterThan">
      <formula>$D$19</formula>
    </cfRule>
  </conditionalFormatting>
  <conditionalFormatting sqref="D19">
    <cfRule type="cellIs" dxfId="6" priority="7" operator="greaterThan">
      <formula>$C$19</formula>
    </cfRule>
  </conditionalFormatting>
  <conditionalFormatting sqref="J19">
    <cfRule type="cellIs" dxfId="5" priority="6" operator="greaterThan">
      <formula>$I$19</formula>
    </cfRule>
  </conditionalFormatting>
  <conditionalFormatting sqref="I19">
    <cfRule type="cellIs" dxfId="4" priority="5" operator="greaterThan">
      <formula>$J$19</formula>
    </cfRule>
  </conditionalFormatting>
  <conditionalFormatting sqref="O19">
    <cfRule type="cellIs" dxfId="3" priority="4" operator="greaterThan">
      <formula>$P$19</formula>
    </cfRule>
  </conditionalFormatting>
  <conditionalFormatting sqref="P19">
    <cfRule type="cellIs" dxfId="2" priority="3" operator="greaterThan">
      <formula>$O$19</formula>
    </cfRule>
  </conditionalFormatting>
  <conditionalFormatting sqref="U19">
    <cfRule type="cellIs" dxfId="1" priority="2" operator="greaterThan">
      <formula>$V$19</formula>
    </cfRule>
  </conditionalFormatting>
  <conditionalFormatting sqref="V19">
    <cfRule type="cellIs" dxfId="0" priority="1" operator="greaterThan">
      <formula>$U$19</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E22" sqref="E22"/>
    </sheetView>
  </sheetViews>
  <sheetFormatPr baseColWidth="10" defaultColWidth="11" defaultRowHeight="15" x14ac:dyDescent="0"/>
  <cols>
    <col min="1" max="1" width="15.1640625" bestFit="1" customWidth="1"/>
    <col min="2" max="2" width="15.5" bestFit="1" customWidth="1"/>
  </cols>
  <sheetData>
    <row r="1" spans="1:6" ht="23">
      <c r="A1" s="20" t="s">
        <v>294</v>
      </c>
      <c r="C1" s="20"/>
      <c r="F1" s="20"/>
    </row>
    <row r="2" spans="1:6">
      <c r="A2" s="8" t="s">
        <v>262</v>
      </c>
      <c r="B2" s="9" t="s">
        <v>280</v>
      </c>
    </row>
    <row r="3" spans="1:6">
      <c r="A3" s="8" t="s">
        <v>263</v>
      </c>
      <c r="B3" s="9" t="s">
        <v>281</v>
      </c>
    </row>
    <row r="4" spans="1:6">
      <c r="A4" s="8" t="s">
        <v>264</v>
      </c>
      <c r="B4" s="9" t="s">
        <v>282</v>
      </c>
    </row>
    <row r="5" spans="1:6">
      <c r="A5" s="8" t="s">
        <v>265</v>
      </c>
      <c r="B5" s="9" t="s">
        <v>283</v>
      </c>
    </row>
    <row r="6" spans="1:6">
      <c r="A6" s="8" t="s">
        <v>268</v>
      </c>
      <c r="B6" s="9" t="s">
        <v>284</v>
      </c>
    </row>
    <row r="7" spans="1:6">
      <c r="A7" s="8" t="s">
        <v>266</v>
      </c>
      <c r="B7" s="9" t="s">
        <v>285</v>
      </c>
    </row>
    <row r="8" spans="1:6">
      <c r="A8" s="8" t="s">
        <v>267</v>
      </c>
      <c r="B8" s="9" t="s">
        <v>279</v>
      </c>
    </row>
    <row r="9" spans="1:6">
      <c r="A9" s="8" t="s">
        <v>269</v>
      </c>
      <c r="B9" s="9" t="s">
        <v>278</v>
      </c>
    </row>
    <row r="10" spans="1:6">
      <c r="A10" s="8" t="s">
        <v>270</v>
      </c>
      <c r="B10" s="9" t="s">
        <v>277</v>
      </c>
    </row>
    <row r="11" spans="1:6">
      <c r="A11" s="8" t="s">
        <v>271</v>
      </c>
      <c r="B11" s="9" t="s">
        <v>272</v>
      </c>
    </row>
    <row r="12" spans="1:6">
      <c r="A12" s="8" t="s">
        <v>273</v>
      </c>
      <c r="B12" s="9" t="s">
        <v>276</v>
      </c>
    </row>
    <row r="13" spans="1:6">
      <c r="A13" s="8" t="s">
        <v>274</v>
      </c>
      <c r="B13" s="9" t="s">
        <v>275</v>
      </c>
    </row>
    <row r="14" spans="1:6">
      <c r="A14" s="8" t="s">
        <v>286</v>
      </c>
      <c r="B14" s="9" t="s">
        <v>287</v>
      </c>
    </row>
    <row r="15" spans="1:6">
      <c r="A15" s="8" t="s">
        <v>291</v>
      </c>
      <c r="B15" s="9" t="s">
        <v>288</v>
      </c>
    </row>
    <row r="16" spans="1:6">
      <c r="A16" s="8" t="s">
        <v>292</v>
      </c>
      <c r="B16" s="9" t="s">
        <v>289</v>
      </c>
    </row>
    <row r="17" spans="1:2">
      <c r="A17" s="8" t="s">
        <v>293</v>
      </c>
      <c r="B17" s="9" t="s">
        <v>290</v>
      </c>
    </row>
  </sheetData>
  <hyperlinks>
    <hyperlink ref="A2" r:id="rId1"/>
    <hyperlink ref="A3" r:id="rId2" display="ISTP"/>
    <hyperlink ref="A4" r:id="rId3"/>
    <hyperlink ref="A5" r:id="rId4"/>
    <hyperlink ref="A6" r:id="rId5" display="ESTJ"/>
    <hyperlink ref="A7" r:id="rId6"/>
    <hyperlink ref="A8" r:id="rId7"/>
    <hyperlink ref="A9" r:id="rId8"/>
    <hyperlink ref="A10" r:id="rId9"/>
    <hyperlink ref="A11" r:id="rId10"/>
    <hyperlink ref="A12" r:id="rId11"/>
    <hyperlink ref="A13" r:id="rId12"/>
    <hyperlink ref="A14" r:id="rId13"/>
    <hyperlink ref="A15" r:id="rId14"/>
    <hyperlink ref="A16" r:id="rId15"/>
    <hyperlink ref="A17" r:id="rId16"/>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Keirsey Temperament Sorter</vt:lpstr>
      <vt:lpstr>Score Sheet</vt:lpstr>
      <vt:lpstr>temperments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PowerMac Laptop</dc:creator>
  <cp:lastModifiedBy>PowerMac Laptop</cp:lastModifiedBy>
  <dcterms:created xsi:type="dcterms:W3CDTF">2014-01-25T17:33:43Z</dcterms:created>
  <dcterms:modified xsi:type="dcterms:W3CDTF">2014-09-18T09:41:38Z</dcterms:modified>
</cp:coreProperties>
</file>